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10" tabRatio="599" activeTab="0"/>
  </bookViews>
  <sheets>
    <sheet name="中学校" sheetId="1" r:id="rId1"/>
  </sheets>
  <definedNames>
    <definedName name="_xlnm.Print_Area" localSheetId="0">'中学校'!$A$1:$R$48</definedName>
    <definedName name="_xlnm.Print_Titles" localSheetId="0">'中学校'!$1:$4</definedName>
    <definedName name="Z_953F6A3A_9CF3_4EB5_952F_66F4A9179409_.wvu.PrintTitles" localSheetId="0" hidden="1">'中学校'!$1:$4</definedName>
  </definedNames>
  <calcPr fullCalcOnLoad="1"/>
</workbook>
</file>

<file path=xl/sharedStrings.xml><?xml version="1.0" encoding="utf-8"?>
<sst xmlns="http://schemas.openxmlformats.org/spreadsheetml/2006/main" count="65" uniqueCount="60">
  <si>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</si>
  <si>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</si>
  <si>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</si>
  <si>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</si>
  <si>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</si>
  <si>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</si>
  <si>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</si>
  <si>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</si>
  <si>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</si>
  <si>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</si>
  <si>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</si>
  <si>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</si>
  <si>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富士河口湖町</t>
  </si>
  <si>
    <t>年　　　度</t>
  </si>
  <si>
    <t>都留市</t>
  </si>
  <si>
    <t>（単位：校・学級・人）</t>
  </si>
  <si>
    <t>学　校　数</t>
  </si>
  <si>
    <t>学　　級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</si>
  <si>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</si>
  <si>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</si>
  <si>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</si>
  <si>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</si>
  <si>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</si>
  <si>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</si>
  <si>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</si>
  <si>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</si>
  <si>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</si>
  <si>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</si>
  <si>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</si>
  <si>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</si>
  <si>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</si>
  <si>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</si>
  <si>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</si>
  <si>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</si>
  <si>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</si>
  <si>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</si>
  <si>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</si>
  <si>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</si>
  <si>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</si>
  <si>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</si>
  <si>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生　　　　　　徒　　　　　　数</t>
  </si>
  <si>
    <t>北杜市</t>
  </si>
  <si>
    <t>甲斐市</t>
  </si>
  <si>
    <t>笛吹市</t>
  </si>
  <si>
    <t>上野原市</t>
  </si>
  <si>
    <t>－</t>
  </si>
  <si>
    <t>甲州市</t>
  </si>
  <si>
    <t>中央市</t>
  </si>
  <si>
    <t>市川三郷町</t>
  </si>
  <si>
    <t>特別
支援</t>
  </si>
  <si>
    <t>（４）　学校数・学級数・生徒数・教職員数（中学校）</t>
  </si>
  <si>
    <t>鳴沢村</t>
  </si>
  <si>
    <t>平成21年度</t>
  </si>
  <si>
    <t>富士川町</t>
  </si>
  <si>
    <t>平成22年度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</si>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</sst>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 shrinkToFit="1"/>
    </xf>
    <xf numFmtId="0" fontId="3" fillId="0" borderId="15" xfId="0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 horizontal="center" shrinkToFi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95" fontId="3" fillId="0" borderId="16" xfId="48" applyNumberFormat="1" applyFont="1" applyFill="1" applyBorder="1" applyAlignment="1">
      <alignment horizontal="right"/>
    </xf>
    <xf numFmtId="195" fontId="3" fillId="0" borderId="17" xfId="48" applyNumberFormat="1" applyFont="1" applyFill="1" applyBorder="1" applyAlignment="1">
      <alignment horizontal="right"/>
    </xf>
    <xf numFmtId="195" fontId="3" fillId="0" borderId="18" xfId="48" applyNumberFormat="1" applyFont="1" applyFill="1" applyBorder="1" applyAlignment="1">
      <alignment horizontal="right"/>
    </xf>
    <xf numFmtId="195" fontId="3" fillId="0" borderId="16" xfId="0" applyNumberFormat="1" applyFont="1" applyFill="1" applyBorder="1" applyAlignment="1">
      <alignment horizontal="right" shrinkToFit="1"/>
    </xf>
    <xf numFmtId="195" fontId="3" fillId="0" borderId="17" xfId="0" applyNumberFormat="1" applyFont="1" applyFill="1" applyBorder="1" applyAlignment="1">
      <alignment horizontal="right" shrinkToFit="1"/>
    </xf>
    <xf numFmtId="195" fontId="3" fillId="0" borderId="18" xfId="0" applyNumberFormat="1" applyFont="1" applyFill="1" applyBorder="1" applyAlignment="1">
      <alignment horizontal="right" shrinkToFit="1"/>
    </xf>
    <xf numFmtId="195" fontId="3" fillId="0" borderId="19" xfId="48" applyNumberFormat="1" applyFont="1" applyFill="1" applyBorder="1" applyAlignment="1">
      <alignment horizontal="right"/>
    </xf>
    <xf numFmtId="0" fontId="3" fillId="0" borderId="17" xfId="0" applyFont="1" applyBorder="1" applyAlignment="1">
      <alignment vertical="center" shrinkToFit="1"/>
    </xf>
    <xf numFmtId="195" fontId="3" fillId="0" borderId="20" xfId="48" applyNumberFormat="1" applyFont="1" applyFill="1" applyBorder="1" applyAlignment="1">
      <alignment horizontal="right"/>
    </xf>
    <xf numFmtId="38" fontId="3" fillId="0" borderId="17" xfId="48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0" fontId="3" fillId="0" borderId="17" xfId="0" applyFont="1" applyBorder="1" applyAlignment="1">
      <alignment horizontal="right" shrinkToFit="1"/>
    </xf>
    <xf numFmtId="0" fontId="3" fillId="0" borderId="19" xfId="0" applyFont="1" applyBorder="1" applyAlignment="1">
      <alignment horizontal="right" shrinkToFit="1"/>
    </xf>
    <xf numFmtId="0" fontId="3" fillId="0" borderId="18" xfId="0" applyFont="1" applyBorder="1" applyAlignment="1">
      <alignment horizontal="right" shrinkToFit="1"/>
    </xf>
    <xf numFmtId="0" fontId="3" fillId="0" borderId="20" xfId="0" applyFont="1" applyBorder="1" applyAlignment="1">
      <alignment horizontal="right" shrinkToFit="1"/>
    </xf>
    <xf numFmtId="0" fontId="3" fillId="0" borderId="22" xfId="0" applyFont="1" applyBorder="1" applyAlignment="1">
      <alignment horizontal="right" shrinkToFit="1"/>
    </xf>
    <xf numFmtId="0" fontId="3" fillId="0" borderId="22" xfId="0" applyFont="1" applyBorder="1" applyAlignment="1">
      <alignment vertical="center" shrinkToFit="1"/>
    </xf>
    <xf numFmtId="195" fontId="3" fillId="0" borderId="23" xfId="48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right" shrinkToFit="1"/>
    </xf>
    <xf numFmtId="0" fontId="3" fillId="0" borderId="17" xfId="0" applyNumberFormat="1" applyFont="1" applyBorder="1" applyAlignment="1">
      <alignment horizontal="right" shrinkToFit="1"/>
    </xf>
    <xf numFmtId="0" fontId="3" fillId="0" borderId="20" xfId="0" applyNumberFormat="1" applyFont="1" applyBorder="1" applyAlignment="1">
      <alignment horizontal="right" shrinkToFit="1"/>
    </xf>
    <xf numFmtId="0" fontId="3" fillId="0" borderId="22" xfId="0" applyNumberFormat="1" applyFont="1" applyBorder="1" applyAlignment="1">
      <alignment horizontal="right" shrinkToFit="1"/>
    </xf>
    <xf numFmtId="0" fontId="3" fillId="0" borderId="25" xfId="0" applyFont="1" applyBorder="1" applyAlignment="1">
      <alignment horizontal="right" shrinkToFit="1"/>
    </xf>
    <xf numFmtId="0" fontId="3" fillId="0" borderId="26" xfId="0" applyFont="1" applyBorder="1" applyAlignment="1">
      <alignment horizontal="right" shrinkToFit="1"/>
    </xf>
    <xf numFmtId="196" fontId="3" fillId="0" borderId="17" xfId="0" applyNumberFormat="1" applyFont="1" applyBorder="1" applyAlignment="1">
      <alignment horizontal="right" shrinkToFit="1"/>
    </xf>
    <xf numFmtId="195" fontId="3" fillId="0" borderId="16" xfId="0" applyNumberFormat="1" applyFont="1" applyBorder="1" applyAlignment="1">
      <alignment horizontal="right" shrinkToFit="1"/>
    </xf>
    <xf numFmtId="195" fontId="3" fillId="0" borderId="27" xfId="0" applyNumberFormat="1" applyFont="1" applyBorder="1" applyAlignment="1">
      <alignment horizontal="right" shrinkToFit="1"/>
    </xf>
    <xf numFmtId="196" fontId="3" fillId="0" borderId="18" xfId="0" applyNumberFormat="1" applyFont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20" zoomScaleNormal="12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0.75390625" style="4" customWidth="1"/>
    <col min="2" max="2" width="3.875" style="4" bestFit="1" customWidth="1"/>
    <col min="3" max="3" width="4.375" style="4" bestFit="1" customWidth="1"/>
    <col min="4" max="4" width="4.25390625" style="4" bestFit="1" customWidth="1"/>
    <col min="5" max="8" width="5.125" style="4" customWidth="1"/>
    <col min="9" max="10" width="6.125" style="4" customWidth="1"/>
    <col min="11" max="11" width="5.75390625" style="4" bestFit="1" customWidth="1"/>
    <col min="12" max="14" width="5.125" style="4" customWidth="1"/>
    <col min="15" max="17" width="4.00390625" style="4" customWidth="1"/>
    <col min="18" max="18" width="5.00390625" style="4" bestFit="1" customWidth="1"/>
    <col min="19" max="16384" width="9.00390625" style="4" customWidth="1"/>
  </cols>
  <sheetData>
    <row r="1" spans="1:18" ht="15" customHeight="1">
      <c r="A1" s="3" t="s">
        <v>50</v>
      </c>
      <c r="B1" s="2"/>
      <c r="C1" s="2"/>
      <c r="D1" s="2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 t="s">
        <v>15</v>
      </c>
      <c r="P2" s="5"/>
      <c r="Q2" s="2"/>
      <c r="R2" s="2"/>
    </row>
    <row r="3" spans="1:18" s="9" customFormat="1" ht="13.5">
      <c r="A3" s="6" t="s">
        <v>13</v>
      </c>
      <c r="B3" s="46" t="s">
        <v>16</v>
      </c>
      <c r="C3" s="47"/>
      <c r="D3" s="47"/>
      <c r="E3" s="47" t="s">
        <v>17</v>
      </c>
      <c r="F3" s="47"/>
      <c r="G3" s="47"/>
      <c r="H3" s="47"/>
      <c r="I3" s="47" t="s">
        <v>40</v>
      </c>
      <c r="J3" s="47"/>
      <c r="K3" s="47"/>
      <c r="L3" s="47"/>
      <c r="M3" s="47"/>
      <c r="N3" s="47"/>
      <c r="O3" s="47" t="s">
        <v>18</v>
      </c>
      <c r="P3" s="47"/>
      <c r="Q3" s="47"/>
      <c r="R3" s="45" t="s">
        <v>19</v>
      </c>
    </row>
    <row r="4" spans="1:18" s="9" customFormat="1" ht="18">
      <c r="A4" s="7" t="s">
        <v>1</v>
      </c>
      <c r="B4" s="10" t="s">
        <v>2</v>
      </c>
      <c r="C4" s="1" t="s">
        <v>3</v>
      </c>
      <c r="D4" s="1" t="s">
        <v>4</v>
      </c>
      <c r="E4" s="1" t="s">
        <v>2</v>
      </c>
      <c r="F4" s="1" t="s">
        <v>5</v>
      </c>
      <c r="G4" s="1" t="s">
        <v>6</v>
      </c>
      <c r="H4" s="15" t="s">
        <v>49</v>
      </c>
      <c r="I4" s="1" t="s">
        <v>2</v>
      </c>
      <c r="J4" s="1" t="s">
        <v>7</v>
      </c>
      <c r="K4" s="1" t="s">
        <v>8</v>
      </c>
      <c r="L4" s="8" t="s">
        <v>9</v>
      </c>
      <c r="M4" s="8" t="s">
        <v>10</v>
      </c>
      <c r="N4" s="8" t="s">
        <v>11</v>
      </c>
      <c r="O4" s="1" t="s">
        <v>2</v>
      </c>
      <c r="P4" s="1" t="s">
        <v>7</v>
      </c>
      <c r="Q4" s="1" t="s">
        <v>8</v>
      </c>
      <c r="R4" s="45"/>
    </row>
    <row r="5" spans="1:18" ht="13.5">
      <c r="A5" s="13" t="s">
        <v>52</v>
      </c>
      <c r="B5" s="17">
        <f aca="true" t="shared" si="0" ref="B5:B10">C5+D5</f>
        <v>103</v>
      </c>
      <c r="C5" s="18">
        <v>99</v>
      </c>
      <c r="D5" s="18">
        <v>4</v>
      </c>
      <c r="E5" s="18">
        <f aca="true" t="shared" si="1" ref="E5:E10">SUM(F5:H5)</f>
        <v>957</v>
      </c>
      <c r="F5" s="18">
        <v>853</v>
      </c>
      <c r="G5" s="18" t="s">
        <v>45</v>
      </c>
      <c r="H5" s="18">
        <v>104</v>
      </c>
      <c r="I5" s="18">
        <f aca="true" t="shared" si="2" ref="I5:I10">J5+K5</f>
        <v>27053</v>
      </c>
      <c r="J5" s="18">
        <v>13752</v>
      </c>
      <c r="K5" s="18">
        <v>13301</v>
      </c>
      <c r="L5" s="18">
        <v>8829</v>
      </c>
      <c r="M5" s="18">
        <v>8886</v>
      </c>
      <c r="N5" s="18">
        <v>9338</v>
      </c>
      <c r="O5" s="18">
        <v>2016</v>
      </c>
      <c r="P5" s="18">
        <v>1193</v>
      </c>
      <c r="Q5" s="18">
        <v>823</v>
      </c>
      <c r="R5" s="19">
        <v>392</v>
      </c>
    </row>
    <row r="6" spans="1:18" ht="13.5">
      <c r="A6" s="13" t="s">
        <v>54</v>
      </c>
      <c r="B6" s="17">
        <f t="shared" si="0"/>
        <v>103</v>
      </c>
      <c r="C6" s="18">
        <v>99</v>
      </c>
      <c r="D6" s="18">
        <v>4</v>
      </c>
      <c r="E6" s="18">
        <f t="shared" si="1"/>
        <v>941</v>
      </c>
      <c r="F6" s="18">
        <v>831</v>
      </c>
      <c r="G6" s="18">
        <v>0</v>
      </c>
      <c r="H6" s="18">
        <v>110</v>
      </c>
      <c r="I6" s="18">
        <f t="shared" si="2"/>
        <v>26462</v>
      </c>
      <c r="J6" s="18">
        <v>13632</v>
      </c>
      <c r="K6" s="18">
        <v>12830</v>
      </c>
      <c r="L6" s="18">
        <v>8768</v>
      </c>
      <c r="M6" s="18">
        <v>8806</v>
      </c>
      <c r="N6" s="18">
        <v>8888</v>
      </c>
      <c r="O6" s="18">
        <v>1990</v>
      </c>
      <c r="P6" s="18">
        <v>1175</v>
      </c>
      <c r="Q6" s="18">
        <v>815</v>
      </c>
      <c r="R6" s="19">
        <v>415</v>
      </c>
    </row>
    <row r="7" spans="1:18" ht="13.5">
      <c r="A7" s="13" t="s">
        <v>55</v>
      </c>
      <c r="B7" s="17">
        <f t="shared" si="0"/>
        <v>98</v>
      </c>
      <c r="C7" s="18">
        <v>95</v>
      </c>
      <c r="D7" s="18">
        <v>3</v>
      </c>
      <c r="E7" s="18">
        <f t="shared" si="1"/>
        <v>928</v>
      </c>
      <c r="F7" s="18">
        <v>808</v>
      </c>
      <c r="G7" s="18">
        <v>0</v>
      </c>
      <c r="H7" s="18">
        <v>120</v>
      </c>
      <c r="I7" s="18">
        <f t="shared" si="2"/>
        <v>25890</v>
      </c>
      <c r="J7" s="18">
        <v>13480</v>
      </c>
      <c r="K7" s="18">
        <v>12410</v>
      </c>
      <c r="L7" s="18">
        <v>8335</v>
      </c>
      <c r="M7" s="18">
        <v>8746</v>
      </c>
      <c r="N7" s="18">
        <v>8809</v>
      </c>
      <c r="O7" s="18">
        <v>1955</v>
      </c>
      <c r="P7" s="18">
        <v>1153</v>
      </c>
      <c r="Q7" s="18">
        <v>802</v>
      </c>
      <c r="R7" s="19">
        <v>411</v>
      </c>
    </row>
    <row r="8" spans="1:18" ht="13.5">
      <c r="A8" s="13" t="s">
        <v>56</v>
      </c>
      <c r="B8" s="17">
        <f t="shared" si="0"/>
        <v>99</v>
      </c>
      <c r="C8" s="18">
        <v>96</v>
      </c>
      <c r="D8" s="18">
        <v>3</v>
      </c>
      <c r="E8" s="18">
        <f t="shared" si="1"/>
        <v>943</v>
      </c>
      <c r="F8" s="18">
        <v>813</v>
      </c>
      <c r="G8" s="18">
        <v>0</v>
      </c>
      <c r="H8" s="18">
        <v>130</v>
      </c>
      <c r="I8" s="18">
        <f t="shared" si="2"/>
        <v>25466</v>
      </c>
      <c r="J8" s="18">
        <v>13231</v>
      </c>
      <c r="K8" s="18">
        <v>12235</v>
      </c>
      <c r="L8" s="18">
        <v>8406</v>
      </c>
      <c r="M8" s="18">
        <v>8321</v>
      </c>
      <c r="N8" s="18">
        <v>8739</v>
      </c>
      <c r="O8" s="18">
        <v>1971</v>
      </c>
      <c r="P8" s="18">
        <v>1158</v>
      </c>
      <c r="Q8" s="18">
        <v>813</v>
      </c>
      <c r="R8" s="19">
        <v>410</v>
      </c>
    </row>
    <row r="9" spans="1:18" ht="13.5">
      <c r="A9" s="13" t="s">
        <v>57</v>
      </c>
      <c r="B9" s="17">
        <f t="shared" si="0"/>
        <v>99</v>
      </c>
      <c r="C9" s="18">
        <v>96</v>
      </c>
      <c r="D9" s="18">
        <v>3</v>
      </c>
      <c r="E9" s="18">
        <f t="shared" si="1"/>
        <v>946</v>
      </c>
      <c r="F9" s="18">
        <v>811</v>
      </c>
      <c r="G9" s="18">
        <v>0</v>
      </c>
      <c r="H9" s="18">
        <v>135</v>
      </c>
      <c r="I9" s="18">
        <f t="shared" si="2"/>
        <v>24798</v>
      </c>
      <c r="J9" s="18">
        <v>12829</v>
      </c>
      <c r="K9" s="18">
        <v>11969</v>
      </c>
      <c r="L9" s="18">
        <v>8068</v>
      </c>
      <c r="M9" s="18">
        <v>8409</v>
      </c>
      <c r="N9" s="18">
        <v>8321</v>
      </c>
      <c r="O9" s="18">
        <v>1932</v>
      </c>
      <c r="P9" s="18">
        <v>1127</v>
      </c>
      <c r="Q9" s="18">
        <v>805</v>
      </c>
      <c r="R9" s="19">
        <v>411</v>
      </c>
    </row>
    <row r="10" spans="1:18" ht="13.5">
      <c r="A10" s="13" t="s">
        <v>58</v>
      </c>
      <c r="B10" s="17">
        <f t="shared" si="0"/>
        <v>97</v>
      </c>
      <c r="C10" s="18">
        <v>94</v>
      </c>
      <c r="D10" s="18">
        <v>3</v>
      </c>
      <c r="E10" s="18">
        <f t="shared" si="1"/>
        <v>971</v>
      </c>
      <c r="F10" s="18">
        <v>821</v>
      </c>
      <c r="G10" s="18">
        <v>0</v>
      </c>
      <c r="H10" s="18">
        <v>150</v>
      </c>
      <c r="I10" s="18">
        <f t="shared" si="2"/>
        <v>24500</v>
      </c>
      <c r="J10" s="18">
        <v>12584</v>
      </c>
      <c r="K10" s="18">
        <v>11916</v>
      </c>
      <c r="L10" s="18">
        <v>8021</v>
      </c>
      <c r="M10" s="18">
        <v>8083</v>
      </c>
      <c r="N10" s="18">
        <v>8396</v>
      </c>
      <c r="O10" s="18">
        <v>1944</v>
      </c>
      <c r="P10" s="18">
        <v>1134</v>
      </c>
      <c r="Q10" s="18">
        <v>810</v>
      </c>
      <c r="R10" s="19">
        <v>406</v>
      </c>
    </row>
    <row r="11" spans="1:18" ht="13.5">
      <c r="A11" s="13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8" ht="13.5">
      <c r="A12" s="13" t="s">
        <v>59</v>
      </c>
      <c r="B12" s="17">
        <f>SUM(B18:B19)</f>
        <v>97</v>
      </c>
      <c r="C12" s="18">
        <f aca="true" t="shared" si="3" ref="C12:R12">SUM(C18:C19)</f>
        <v>94</v>
      </c>
      <c r="D12" s="18">
        <f t="shared" si="3"/>
        <v>3</v>
      </c>
      <c r="E12" s="18">
        <f t="shared" si="3"/>
        <v>948</v>
      </c>
      <c r="F12" s="18">
        <f t="shared" si="3"/>
        <v>797</v>
      </c>
      <c r="G12" s="18">
        <f t="shared" si="3"/>
        <v>0</v>
      </c>
      <c r="H12" s="18">
        <f t="shared" si="3"/>
        <v>151</v>
      </c>
      <c r="I12" s="18">
        <f t="shared" si="3"/>
        <v>23873</v>
      </c>
      <c r="J12" s="18">
        <f t="shared" si="3"/>
        <v>12366</v>
      </c>
      <c r="K12" s="18">
        <f t="shared" si="3"/>
        <v>11507</v>
      </c>
      <c r="L12" s="18">
        <f t="shared" si="3"/>
        <v>7768</v>
      </c>
      <c r="M12" s="18">
        <f t="shared" si="3"/>
        <v>8019</v>
      </c>
      <c r="N12" s="18">
        <f t="shared" si="3"/>
        <v>8086</v>
      </c>
      <c r="O12" s="18">
        <f t="shared" si="3"/>
        <v>1929</v>
      </c>
      <c r="P12" s="18">
        <f t="shared" si="3"/>
        <v>1115</v>
      </c>
      <c r="Q12" s="18">
        <f t="shared" si="3"/>
        <v>814</v>
      </c>
      <c r="R12" s="19">
        <f t="shared" si="3"/>
        <v>397</v>
      </c>
    </row>
    <row r="13" spans="1:18" ht="13.5">
      <c r="A13" s="13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1:18" ht="13.5">
      <c r="A14" s="13" t="s">
        <v>20</v>
      </c>
      <c r="B14" s="17">
        <f>C14+D14</f>
        <v>1</v>
      </c>
      <c r="C14" s="18">
        <v>1</v>
      </c>
      <c r="D14" s="18">
        <v>0</v>
      </c>
      <c r="E14" s="18">
        <f>SUM(F14:H14)</f>
        <v>12</v>
      </c>
      <c r="F14" s="18">
        <v>12</v>
      </c>
      <c r="G14" s="18">
        <v>0</v>
      </c>
      <c r="H14" s="18">
        <v>0</v>
      </c>
      <c r="I14" s="18">
        <f>J14+K14</f>
        <v>0</v>
      </c>
      <c r="J14" s="18"/>
      <c r="K14" s="18"/>
      <c r="L14" s="18"/>
      <c r="M14" s="18"/>
      <c r="N14" s="18"/>
      <c r="O14" s="18">
        <f>P14+Q14</f>
        <v>0</v>
      </c>
      <c r="P14" s="18"/>
      <c r="Q14" s="18"/>
      <c r="R14" s="19"/>
    </row>
    <row r="15" spans="1:18" ht="13.5">
      <c r="A15" s="13" t="s">
        <v>21</v>
      </c>
      <c r="B15" s="34">
        <f>C15+D15</f>
        <v>0</v>
      </c>
      <c r="C15" s="18"/>
      <c r="D15" s="18"/>
      <c r="E15" s="18">
        <f>SUM(F15:H15)</f>
        <v>0</v>
      </c>
      <c r="F15" s="18"/>
      <c r="G15" s="18">
        <v>0</v>
      </c>
      <c r="H15" s="18"/>
      <c r="I15" s="18">
        <f>J15+K15</f>
        <v>0</v>
      </c>
      <c r="J15" s="18"/>
      <c r="K15" s="18"/>
      <c r="L15" s="18"/>
      <c r="M15" s="18"/>
      <c r="N15" s="18"/>
      <c r="O15" s="18">
        <f>P15+Q15</f>
        <v>0</v>
      </c>
      <c r="P15" s="18"/>
      <c r="Q15" s="18"/>
      <c r="R15" s="19"/>
    </row>
    <row r="16" spans="1:18" ht="13.5">
      <c r="A16" s="13" t="s">
        <v>22</v>
      </c>
      <c r="B16" s="17">
        <f>C16+D16</f>
        <v>0</v>
      </c>
      <c r="C16" s="18"/>
      <c r="D16" s="18">
        <v>0</v>
      </c>
      <c r="E16" s="18">
        <f>SUM(F16:H16)</f>
        <v>0</v>
      </c>
      <c r="F16" s="18"/>
      <c r="G16" s="18">
        <v>0</v>
      </c>
      <c r="H16" s="18">
        <v>0</v>
      </c>
      <c r="I16" s="18">
        <f>J16+K16</f>
        <v>0</v>
      </c>
      <c r="J16" s="18"/>
      <c r="K16" s="18"/>
      <c r="L16" s="18"/>
      <c r="M16" s="18"/>
      <c r="N16" s="18"/>
      <c r="O16" s="18">
        <f>P16+Q16</f>
        <v>0</v>
      </c>
      <c r="P16" s="18"/>
      <c r="Q16" s="18"/>
      <c r="R16" s="19"/>
    </row>
    <row r="17" spans="1:18" ht="13.5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ht="13.5">
      <c r="A18" s="13" t="s">
        <v>23</v>
      </c>
      <c r="B18" s="17">
        <f>SUM(B21:B33)</f>
        <v>74</v>
      </c>
      <c r="C18" s="18">
        <f aca="true" t="shared" si="4" ref="C18:R18">SUM(C21:C33)</f>
        <v>71</v>
      </c>
      <c r="D18" s="18">
        <f t="shared" si="4"/>
        <v>3</v>
      </c>
      <c r="E18" s="18">
        <f t="shared" si="4"/>
        <v>792</v>
      </c>
      <c r="F18" s="18">
        <f t="shared" si="4"/>
        <v>669</v>
      </c>
      <c r="G18" s="18">
        <f t="shared" si="4"/>
        <v>0</v>
      </c>
      <c r="H18" s="18">
        <f t="shared" si="4"/>
        <v>123</v>
      </c>
      <c r="I18" s="18">
        <f t="shared" si="4"/>
        <v>20605</v>
      </c>
      <c r="J18" s="18">
        <f t="shared" si="4"/>
        <v>10669</v>
      </c>
      <c r="K18" s="18">
        <f t="shared" si="4"/>
        <v>9936</v>
      </c>
      <c r="L18" s="18">
        <f t="shared" si="4"/>
        <v>6763</v>
      </c>
      <c r="M18" s="18">
        <f t="shared" si="4"/>
        <v>6899</v>
      </c>
      <c r="N18" s="18">
        <f t="shared" si="4"/>
        <v>6943</v>
      </c>
      <c r="O18" s="18">
        <f t="shared" si="4"/>
        <v>1569</v>
      </c>
      <c r="P18" s="18">
        <f t="shared" si="4"/>
        <v>908</v>
      </c>
      <c r="Q18" s="18">
        <f t="shared" si="4"/>
        <v>661</v>
      </c>
      <c r="R18" s="19">
        <f t="shared" si="4"/>
        <v>280</v>
      </c>
    </row>
    <row r="19" spans="1:18" ht="13.5">
      <c r="A19" s="13" t="s">
        <v>24</v>
      </c>
      <c r="B19" s="17">
        <f aca="true" t="shared" si="5" ref="B19:R19">SUM(B35:B48)</f>
        <v>23</v>
      </c>
      <c r="C19" s="18">
        <f t="shared" si="5"/>
        <v>23</v>
      </c>
      <c r="D19" s="18">
        <f t="shared" si="5"/>
        <v>0</v>
      </c>
      <c r="E19" s="18">
        <f>SUM(E35:E48)</f>
        <v>156</v>
      </c>
      <c r="F19" s="18">
        <f t="shared" si="5"/>
        <v>128</v>
      </c>
      <c r="G19" s="18">
        <f t="shared" si="5"/>
        <v>0</v>
      </c>
      <c r="H19" s="18">
        <f t="shared" si="5"/>
        <v>28</v>
      </c>
      <c r="I19" s="18">
        <f t="shared" si="5"/>
        <v>3268</v>
      </c>
      <c r="J19" s="18">
        <f t="shared" si="5"/>
        <v>1697</v>
      </c>
      <c r="K19" s="18">
        <f t="shared" si="5"/>
        <v>1571</v>
      </c>
      <c r="L19" s="18">
        <f t="shared" si="5"/>
        <v>1005</v>
      </c>
      <c r="M19" s="18">
        <f t="shared" si="5"/>
        <v>1120</v>
      </c>
      <c r="N19" s="18">
        <f t="shared" si="5"/>
        <v>1143</v>
      </c>
      <c r="O19" s="18">
        <f t="shared" si="5"/>
        <v>360</v>
      </c>
      <c r="P19" s="18">
        <f t="shared" si="5"/>
        <v>207</v>
      </c>
      <c r="Q19" s="18">
        <f t="shared" si="5"/>
        <v>153</v>
      </c>
      <c r="R19" s="19">
        <f t="shared" si="5"/>
        <v>117</v>
      </c>
    </row>
    <row r="20" spans="1:18" ht="13.5">
      <c r="A20" s="13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</row>
    <row r="21" spans="1:18" ht="13.5">
      <c r="A21" s="11" t="s">
        <v>25</v>
      </c>
      <c r="B21" s="42">
        <v>18</v>
      </c>
      <c r="C21" s="28">
        <v>16</v>
      </c>
      <c r="D21" s="18">
        <v>2</v>
      </c>
      <c r="E21" s="28">
        <v>213</v>
      </c>
      <c r="F21" s="28">
        <v>184</v>
      </c>
      <c r="G21" s="18">
        <v>0</v>
      </c>
      <c r="H21" s="28">
        <v>29</v>
      </c>
      <c r="I21" s="26">
        <v>5774</v>
      </c>
      <c r="J21" s="26">
        <v>2944</v>
      </c>
      <c r="K21" s="26">
        <v>2830</v>
      </c>
      <c r="L21" s="26">
        <v>1891</v>
      </c>
      <c r="M21" s="26">
        <v>1913</v>
      </c>
      <c r="N21" s="26">
        <v>1970</v>
      </c>
      <c r="O21" s="29">
        <v>408</v>
      </c>
      <c r="P21" s="29">
        <v>242</v>
      </c>
      <c r="Q21" s="28">
        <v>166</v>
      </c>
      <c r="R21" s="30">
        <v>28</v>
      </c>
    </row>
    <row r="22" spans="1:18" ht="13.5">
      <c r="A22" s="11" t="s">
        <v>26</v>
      </c>
      <c r="B22" s="42">
        <v>5</v>
      </c>
      <c r="C22" s="28">
        <v>5</v>
      </c>
      <c r="D22" s="18">
        <v>0</v>
      </c>
      <c r="E22" s="28">
        <v>55</v>
      </c>
      <c r="F22" s="28">
        <v>48</v>
      </c>
      <c r="G22" s="18">
        <v>0</v>
      </c>
      <c r="H22" s="28">
        <v>7</v>
      </c>
      <c r="I22" s="26">
        <v>1516</v>
      </c>
      <c r="J22" s="26">
        <v>780</v>
      </c>
      <c r="K22" s="26">
        <v>736</v>
      </c>
      <c r="L22" s="26">
        <v>519</v>
      </c>
      <c r="M22" s="26">
        <v>501</v>
      </c>
      <c r="N22" s="26">
        <v>496</v>
      </c>
      <c r="O22" s="29">
        <v>109</v>
      </c>
      <c r="P22" s="29">
        <v>68</v>
      </c>
      <c r="Q22" s="28">
        <v>41</v>
      </c>
      <c r="R22" s="30">
        <v>16</v>
      </c>
    </row>
    <row r="23" spans="1:18" ht="13.5">
      <c r="A23" s="11" t="s">
        <v>14</v>
      </c>
      <c r="B23" s="42">
        <v>3</v>
      </c>
      <c r="C23" s="28">
        <v>3</v>
      </c>
      <c r="D23" s="18">
        <v>0</v>
      </c>
      <c r="E23" s="28">
        <v>35</v>
      </c>
      <c r="F23" s="28">
        <v>29</v>
      </c>
      <c r="G23" s="18">
        <v>0</v>
      </c>
      <c r="H23" s="28">
        <v>6</v>
      </c>
      <c r="I23" s="26">
        <v>884</v>
      </c>
      <c r="J23" s="26">
        <v>455</v>
      </c>
      <c r="K23" s="26">
        <v>429</v>
      </c>
      <c r="L23" s="26">
        <v>267</v>
      </c>
      <c r="M23" s="26">
        <v>324</v>
      </c>
      <c r="N23" s="26">
        <v>293</v>
      </c>
      <c r="O23" s="29">
        <v>66</v>
      </c>
      <c r="P23" s="29">
        <v>38</v>
      </c>
      <c r="Q23" s="28">
        <v>28</v>
      </c>
      <c r="R23" s="30">
        <v>17</v>
      </c>
    </row>
    <row r="24" spans="1:18" ht="13.5">
      <c r="A24" s="11" t="s">
        <v>27</v>
      </c>
      <c r="B24" s="42">
        <v>3</v>
      </c>
      <c r="C24" s="28">
        <v>3</v>
      </c>
      <c r="D24" s="18">
        <v>0</v>
      </c>
      <c r="E24" s="28">
        <v>40</v>
      </c>
      <c r="F24" s="28">
        <v>33</v>
      </c>
      <c r="G24" s="18">
        <v>0</v>
      </c>
      <c r="H24" s="28">
        <v>7</v>
      </c>
      <c r="I24" s="26">
        <v>1027</v>
      </c>
      <c r="J24" s="26">
        <v>515</v>
      </c>
      <c r="K24" s="26">
        <v>512</v>
      </c>
      <c r="L24" s="26">
        <v>327</v>
      </c>
      <c r="M24" s="26">
        <v>336</v>
      </c>
      <c r="N24" s="26">
        <v>364</v>
      </c>
      <c r="O24" s="29">
        <v>79</v>
      </c>
      <c r="P24" s="29">
        <v>47</v>
      </c>
      <c r="Q24" s="28">
        <v>32</v>
      </c>
      <c r="R24" s="30">
        <v>12</v>
      </c>
    </row>
    <row r="25" spans="1:18" ht="13.5">
      <c r="A25" s="11" t="s">
        <v>28</v>
      </c>
      <c r="B25" s="42">
        <v>3</v>
      </c>
      <c r="C25" s="28">
        <v>3</v>
      </c>
      <c r="D25" s="18">
        <v>0</v>
      </c>
      <c r="E25" s="28">
        <v>23</v>
      </c>
      <c r="F25" s="28">
        <v>22</v>
      </c>
      <c r="G25" s="18">
        <v>0</v>
      </c>
      <c r="H25" s="28">
        <v>1</v>
      </c>
      <c r="I25" s="26">
        <v>604</v>
      </c>
      <c r="J25" s="26">
        <v>323</v>
      </c>
      <c r="K25" s="26">
        <v>281</v>
      </c>
      <c r="L25" s="26">
        <v>181</v>
      </c>
      <c r="M25" s="26">
        <v>210</v>
      </c>
      <c r="N25" s="26">
        <v>213</v>
      </c>
      <c r="O25" s="29">
        <v>55</v>
      </c>
      <c r="P25" s="29">
        <v>31</v>
      </c>
      <c r="Q25" s="28">
        <v>24</v>
      </c>
      <c r="R25" s="30">
        <v>12</v>
      </c>
    </row>
    <row r="26" spans="1:18" ht="13.5">
      <c r="A26" s="11" t="s">
        <v>29</v>
      </c>
      <c r="B26" s="42">
        <v>2</v>
      </c>
      <c r="C26" s="28">
        <v>2</v>
      </c>
      <c r="D26" s="18">
        <v>0</v>
      </c>
      <c r="E26" s="28">
        <v>29</v>
      </c>
      <c r="F26" s="28">
        <v>25</v>
      </c>
      <c r="G26" s="18">
        <v>0</v>
      </c>
      <c r="H26" s="28">
        <v>4</v>
      </c>
      <c r="I26" s="26">
        <v>856</v>
      </c>
      <c r="J26" s="26">
        <v>428</v>
      </c>
      <c r="K26" s="26">
        <v>428</v>
      </c>
      <c r="L26" s="26">
        <v>273</v>
      </c>
      <c r="M26" s="26">
        <v>273</v>
      </c>
      <c r="N26" s="26">
        <v>310</v>
      </c>
      <c r="O26" s="29">
        <v>57</v>
      </c>
      <c r="P26" s="29">
        <v>34</v>
      </c>
      <c r="Q26" s="28">
        <v>23</v>
      </c>
      <c r="R26" s="30">
        <v>11</v>
      </c>
    </row>
    <row r="27" spans="1:18" ht="13.5">
      <c r="A27" s="11" t="s">
        <v>0</v>
      </c>
      <c r="B27" s="42">
        <v>8</v>
      </c>
      <c r="C27" s="28">
        <v>8</v>
      </c>
      <c r="D27" s="18">
        <v>0</v>
      </c>
      <c r="E27" s="28">
        <v>91</v>
      </c>
      <c r="F27" s="28">
        <v>78</v>
      </c>
      <c r="G27" s="18">
        <v>0</v>
      </c>
      <c r="H27" s="28">
        <v>13</v>
      </c>
      <c r="I27" s="26">
        <v>2348</v>
      </c>
      <c r="J27" s="26">
        <v>1222</v>
      </c>
      <c r="K27" s="26">
        <v>1126</v>
      </c>
      <c r="L27" s="26">
        <v>770</v>
      </c>
      <c r="M27" s="26">
        <v>817</v>
      </c>
      <c r="N27" s="26">
        <v>761</v>
      </c>
      <c r="O27" s="29">
        <v>184</v>
      </c>
      <c r="P27" s="29">
        <v>107</v>
      </c>
      <c r="Q27" s="28">
        <v>77</v>
      </c>
      <c r="R27" s="30">
        <v>40</v>
      </c>
    </row>
    <row r="28" spans="1:18" ht="13.5">
      <c r="A28" s="11" t="s">
        <v>41</v>
      </c>
      <c r="B28" s="42">
        <v>9</v>
      </c>
      <c r="C28" s="28">
        <v>9</v>
      </c>
      <c r="D28" s="18">
        <v>0</v>
      </c>
      <c r="E28" s="28">
        <v>56</v>
      </c>
      <c r="F28" s="28">
        <v>42</v>
      </c>
      <c r="G28" s="18">
        <v>0</v>
      </c>
      <c r="H28" s="28">
        <v>14</v>
      </c>
      <c r="I28" s="26">
        <v>1197</v>
      </c>
      <c r="J28" s="26">
        <v>635</v>
      </c>
      <c r="K28" s="26">
        <v>562</v>
      </c>
      <c r="L28" s="26">
        <v>422</v>
      </c>
      <c r="M28" s="26">
        <v>398</v>
      </c>
      <c r="N28" s="26">
        <v>377</v>
      </c>
      <c r="O28" s="29">
        <v>123</v>
      </c>
      <c r="P28" s="29">
        <v>74</v>
      </c>
      <c r="Q28" s="28">
        <v>49</v>
      </c>
      <c r="R28" s="30">
        <v>39</v>
      </c>
    </row>
    <row r="29" spans="1:18" ht="13.5">
      <c r="A29" s="11" t="s">
        <v>42</v>
      </c>
      <c r="B29" s="42">
        <v>6</v>
      </c>
      <c r="C29" s="28">
        <v>6</v>
      </c>
      <c r="D29" s="18">
        <v>0</v>
      </c>
      <c r="E29" s="28">
        <v>72</v>
      </c>
      <c r="F29" s="28">
        <v>61</v>
      </c>
      <c r="G29" s="18">
        <v>0</v>
      </c>
      <c r="H29" s="28">
        <v>11</v>
      </c>
      <c r="I29" s="26">
        <v>2014</v>
      </c>
      <c r="J29" s="26">
        <v>1097</v>
      </c>
      <c r="K29" s="26">
        <v>917</v>
      </c>
      <c r="L29" s="26">
        <v>673</v>
      </c>
      <c r="M29" s="26">
        <v>644</v>
      </c>
      <c r="N29" s="26">
        <v>697</v>
      </c>
      <c r="O29" s="29">
        <v>141</v>
      </c>
      <c r="P29" s="29">
        <v>77</v>
      </c>
      <c r="Q29" s="28">
        <v>64</v>
      </c>
      <c r="R29" s="30">
        <v>30</v>
      </c>
    </row>
    <row r="30" spans="1:18" ht="13.5">
      <c r="A30" s="11" t="s">
        <v>43</v>
      </c>
      <c r="B30" s="42">
        <v>5</v>
      </c>
      <c r="C30" s="28">
        <v>5</v>
      </c>
      <c r="D30" s="18">
        <v>0</v>
      </c>
      <c r="E30" s="28">
        <v>72</v>
      </c>
      <c r="F30" s="28">
        <v>61</v>
      </c>
      <c r="G30" s="18">
        <v>0</v>
      </c>
      <c r="H30" s="28">
        <v>11</v>
      </c>
      <c r="I30" s="26">
        <v>1910</v>
      </c>
      <c r="J30" s="26">
        <v>998</v>
      </c>
      <c r="K30" s="26">
        <v>912</v>
      </c>
      <c r="L30" s="26">
        <v>594</v>
      </c>
      <c r="M30" s="26">
        <v>661</v>
      </c>
      <c r="N30" s="26">
        <v>655</v>
      </c>
      <c r="O30" s="29">
        <v>135</v>
      </c>
      <c r="P30" s="29">
        <v>76</v>
      </c>
      <c r="Q30" s="28">
        <v>59</v>
      </c>
      <c r="R30" s="30">
        <v>29</v>
      </c>
    </row>
    <row r="31" spans="1:18" ht="13.5">
      <c r="A31" s="11" t="s">
        <v>44</v>
      </c>
      <c r="B31" s="42">
        <v>3</v>
      </c>
      <c r="C31" s="28">
        <v>3</v>
      </c>
      <c r="D31" s="18">
        <v>0</v>
      </c>
      <c r="E31" s="28">
        <v>27</v>
      </c>
      <c r="F31" s="28">
        <v>22</v>
      </c>
      <c r="G31" s="18">
        <v>0</v>
      </c>
      <c r="H31" s="28">
        <v>5</v>
      </c>
      <c r="I31" s="26">
        <v>582</v>
      </c>
      <c r="J31" s="26">
        <v>311</v>
      </c>
      <c r="K31" s="26">
        <v>271</v>
      </c>
      <c r="L31" s="26">
        <v>192</v>
      </c>
      <c r="M31" s="26">
        <v>189</v>
      </c>
      <c r="N31" s="26">
        <v>201</v>
      </c>
      <c r="O31" s="29">
        <v>53</v>
      </c>
      <c r="P31" s="29">
        <v>31</v>
      </c>
      <c r="Q31" s="28">
        <v>22</v>
      </c>
      <c r="R31" s="30">
        <v>15</v>
      </c>
    </row>
    <row r="32" spans="1:18" ht="13.5">
      <c r="A32" s="11" t="s">
        <v>46</v>
      </c>
      <c r="B32" s="42">
        <v>6</v>
      </c>
      <c r="C32" s="28">
        <v>6</v>
      </c>
      <c r="D32" s="18">
        <v>0</v>
      </c>
      <c r="E32" s="28">
        <v>46</v>
      </c>
      <c r="F32" s="28">
        <v>36</v>
      </c>
      <c r="G32" s="18">
        <v>0</v>
      </c>
      <c r="H32" s="28">
        <v>10</v>
      </c>
      <c r="I32" s="26">
        <v>991</v>
      </c>
      <c r="J32" s="26">
        <v>498</v>
      </c>
      <c r="K32" s="26">
        <v>493</v>
      </c>
      <c r="L32" s="26">
        <v>337</v>
      </c>
      <c r="M32" s="26">
        <v>339</v>
      </c>
      <c r="N32" s="26">
        <v>315</v>
      </c>
      <c r="O32" s="29">
        <v>96</v>
      </c>
      <c r="P32" s="29">
        <v>53</v>
      </c>
      <c r="Q32" s="28">
        <v>43</v>
      </c>
      <c r="R32" s="30">
        <v>17</v>
      </c>
    </row>
    <row r="33" spans="1:18" ht="13.5">
      <c r="A33" s="11" t="s">
        <v>47</v>
      </c>
      <c r="B33" s="42">
        <v>3</v>
      </c>
      <c r="C33" s="28">
        <v>2</v>
      </c>
      <c r="D33" s="18">
        <v>1</v>
      </c>
      <c r="E33" s="28">
        <v>33</v>
      </c>
      <c r="F33" s="28">
        <v>28</v>
      </c>
      <c r="G33" s="18">
        <v>0</v>
      </c>
      <c r="H33" s="28">
        <v>5</v>
      </c>
      <c r="I33" s="26">
        <v>902</v>
      </c>
      <c r="J33" s="26">
        <v>463</v>
      </c>
      <c r="K33" s="26">
        <v>439</v>
      </c>
      <c r="L33" s="26">
        <v>317</v>
      </c>
      <c r="M33" s="26">
        <v>294</v>
      </c>
      <c r="N33" s="26">
        <v>291</v>
      </c>
      <c r="O33" s="29">
        <v>63</v>
      </c>
      <c r="P33" s="29">
        <v>30</v>
      </c>
      <c r="Q33" s="28">
        <v>33</v>
      </c>
      <c r="R33" s="30">
        <v>14</v>
      </c>
    </row>
    <row r="34" spans="1:18" ht="13.5">
      <c r="A34" s="11"/>
      <c r="B34" s="1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9"/>
    </row>
    <row r="35" spans="1:18" ht="13.5">
      <c r="A35" s="11" t="s">
        <v>48</v>
      </c>
      <c r="B35" s="42">
        <v>4</v>
      </c>
      <c r="C35" s="28">
        <v>4</v>
      </c>
      <c r="D35" s="18">
        <v>0</v>
      </c>
      <c r="E35" s="28">
        <v>23</v>
      </c>
      <c r="F35" s="28">
        <v>19</v>
      </c>
      <c r="G35" s="18">
        <v>0</v>
      </c>
      <c r="H35" s="24">
        <v>4</v>
      </c>
      <c r="I35" s="36">
        <v>405</v>
      </c>
      <c r="J35" s="36">
        <v>221</v>
      </c>
      <c r="K35" s="36">
        <v>184</v>
      </c>
      <c r="L35" s="36">
        <v>125</v>
      </c>
      <c r="M35" s="36">
        <v>142</v>
      </c>
      <c r="N35" s="36">
        <v>138</v>
      </c>
      <c r="O35" s="29">
        <v>51</v>
      </c>
      <c r="P35" s="28">
        <v>28</v>
      </c>
      <c r="Q35" s="35">
        <v>23</v>
      </c>
      <c r="R35" s="30">
        <v>18</v>
      </c>
    </row>
    <row r="36" spans="1:18" ht="13.5">
      <c r="A36" s="11" t="s">
        <v>30</v>
      </c>
      <c r="B36" s="42">
        <v>1</v>
      </c>
      <c r="C36" s="28">
        <v>1</v>
      </c>
      <c r="D36" s="18">
        <v>0</v>
      </c>
      <c r="E36" s="28">
        <v>3</v>
      </c>
      <c r="F36" s="28">
        <v>3</v>
      </c>
      <c r="G36" s="18">
        <v>0</v>
      </c>
      <c r="H36" s="18">
        <v>0</v>
      </c>
      <c r="I36" s="36">
        <v>25</v>
      </c>
      <c r="J36" s="36">
        <v>12</v>
      </c>
      <c r="K36" s="36">
        <v>13</v>
      </c>
      <c r="L36" s="36">
        <v>8</v>
      </c>
      <c r="M36" s="36">
        <v>11</v>
      </c>
      <c r="N36" s="36">
        <v>6</v>
      </c>
      <c r="O36" s="29">
        <v>10</v>
      </c>
      <c r="P36" s="28">
        <v>6</v>
      </c>
      <c r="Q36" s="35">
        <v>4</v>
      </c>
      <c r="R36" s="30">
        <v>3</v>
      </c>
    </row>
    <row r="37" spans="1:18" ht="13.5">
      <c r="A37" s="11" t="s">
        <v>31</v>
      </c>
      <c r="B37" s="42">
        <v>4</v>
      </c>
      <c r="C37" s="28">
        <v>4</v>
      </c>
      <c r="D37" s="18">
        <v>0</v>
      </c>
      <c r="E37" s="28">
        <v>19</v>
      </c>
      <c r="F37" s="28">
        <v>13</v>
      </c>
      <c r="G37" s="18">
        <v>0</v>
      </c>
      <c r="H37" s="24">
        <v>6</v>
      </c>
      <c r="I37" s="36">
        <v>222</v>
      </c>
      <c r="J37" s="36">
        <v>114</v>
      </c>
      <c r="K37" s="36">
        <v>108</v>
      </c>
      <c r="L37" s="36">
        <v>60</v>
      </c>
      <c r="M37" s="36">
        <v>74</v>
      </c>
      <c r="N37" s="36">
        <v>88</v>
      </c>
      <c r="O37" s="29">
        <v>49</v>
      </c>
      <c r="P37" s="28">
        <v>33</v>
      </c>
      <c r="Q37" s="35">
        <v>16</v>
      </c>
      <c r="R37" s="30">
        <v>12</v>
      </c>
    </row>
    <row r="38" spans="1:18" ht="13.5">
      <c r="A38" s="11" t="s">
        <v>32</v>
      </c>
      <c r="B38" s="42">
        <v>1</v>
      </c>
      <c r="C38" s="28">
        <v>1</v>
      </c>
      <c r="D38" s="18">
        <v>0</v>
      </c>
      <c r="E38" s="28">
        <v>8</v>
      </c>
      <c r="F38" s="28">
        <v>6</v>
      </c>
      <c r="G38" s="18">
        <v>0</v>
      </c>
      <c r="H38" s="24">
        <v>2</v>
      </c>
      <c r="I38" s="36">
        <v>194</v>
      </c>
      <c r="J38" s="36">
        <v>100</v>
      </c>
      <c r="K38" s="36">
        <v>94</v>
      </c>
      <c r="L38" s="36">
        <v>69</v>
      </c>
      <c r="M38" s="36">
        <v>63</v>
      </c>
      <c r="N38" s="36">
        <v>62</v>
      </c>
      <c r="O38" s="29">
        <v>18</v>
      </c>
      <c r="P38" s="28">
        <v>13</v>
      </c>
      <c r="Q38" s="35">
        <v>5</v>
      </c>
      <c r="R38" s="30">
        <v>4</v>
      </c>
    </row>
    <row r="39" spans="1:18" ht="13.5">
      <c r="A39" s="11" t="s">
        <v>53</v>
      </c>
      <c r="B39" s="42">
        <v>2</v>
      </c>
      <c r="C39" s="28">
        <v>2</v>
      </c>
      <c r="D39" s="18">
        <v>0</v>
      </c>
      <c r="E39" s="28">
        <v>16</v>
      </c>
      <c r="F39" s="28">
        <v>13</v>
      </c>
      <c r="G39" s="18">
        <v>0</v>
      </c>
      <c r="H39" s="24">
        <v>3</v>
      </c>
      <c r="I39" s="36">
        <v>410</v>
      </c>
      <c r="J39" s="36">
        <v>211</v>
      </c>
      <c r="K39" s="36">
        <v>199</v>
      </c>
      <c r="L39" s="36">
        <v>128</v>
      </c>
      <c r="M39" s="36">
        <v>139</v>
      </c>
      <c r="N39" s="36">
        <v>143</v>
      </c>
      <c r="O39" s="29">
        <v>39</v>
      </c>
      <c r="P39" s="28">
        <v>22</v>
      </c>
      <c r="Q39" s="35">
        <v>17</v>
      </c>
      <c r="R39" s="30">
        <v>17</v>
      </c>
    </row>
    <row r="40" spans="1:18" ht="13.5">
      <c r="A40" s="11" t="s">
        <v>33</v>
      </c>
      <c r="B40" s="42">
        <v>1</v>
      </c>
      <c r="C40" s="28">
        <v>1</v>
      </c>
      <c r="D40" s="18">
        <v>0</v>
      </c>
      <c r="E40" s="28">
        <v>20</v>
      </c>
      <c r="F40" s="28">
        <v>17</v>
      </c>
      <c r="G40" s="18">
        <v>0</v>
      </c>
      <c r="H40" s="24">
        <v>3</v>
      </c>
      <c r="I40" s="36">
        <v>572</v>
      </c>
      <c r="J40" s="36">
        <v>292</v>
      </c>
      <c r="K40" s="36">
        <v>280</v>
      </c>
      <c r="L40" s="36">
        <v>173</v>
      </c>
      <c r="M40" s="36">
        <v>189</v>
      </c>
      <c r="N40" s="36">
        <v>210</v>
      </c>
      <c r="O40" s="29">
        <v>37</v>
      </c>
      <c r="P40" s="28">
        <v>19</v>
      </c>
      <c r="Q40" s="35">
        <v>18</v>
      </c>
      <c r="R40" s="30">
        <v>3</v>
      </c>
    </row>
    <row r="41" spans="1:18" ht="13.5">
      <c r="A41" s="11" t="s">
        <v>34</v>
      </c>
      <c r="B41" s="42">
        <v>1</v>
      </c>
      <c r="C41" s="28">
        <v>1</v>
      </c>
      <c r="D41" s="18">
        <v>0</v>
      </c>
      <c r="E41" s="28">
        <v>3</v>
      </c>
      <c r="F41" s="28">
        <v>3</v>
      </c>
      <c r="G41" s="18">
        <v>0</v>
      </c>
      <c r="H41" s="18">
        <v>0</v>
      </c>
      <c r="I41" s="36">
        <v>44</v>
      </c>
      <c r="J41" s="36">
        <v>21</v>
      </c>
      <c r="K41" s="36">
        <v>23</v>
      </c>
      <c r="L41" s="36">
        <v>19</v>
      </c>
      <c r="M41" s="36">
        <v>11</v>
      </c>
      <c r="N41" s="36">
        <v>14</v>
      </c>
      <c r="O41" s="29">
        <v>10</v>
      </c>
      <c r="P41" s="28">
        <v>5</v>
      </c>
      <c r="Q41" s="35">
        <v>5</v>
      </c>
      <c r="R41" s="30">
        <v>6</v>
      </c>
    </row>
    <row r="42" spans="1:18" ht="13.5">
      <c r="A42" s="11" t="s">
        <v>35</v>
      </c>
      <c r="B42" s="42">
        <v>1</v>
      </c>
      <c r="C42" s="28">
        <v>1</v>
      </c>
      <c r="D42" s="18">
        <v>0</v>
      </c>
      <c r="E42" s="28">
        <v>8</v>
      </c>
      <c r="F42" s="28">
        <v>6</v>
      </c>
      <c r="G42" s="18">
        <v>0</v>
      </c>
      <c r="H42" s="24">
        <v>2</v>
      </c>
      <c r="I42" s="36">
        <v>156</v>
      </c>
      <c r="J42" s="36">
        <v>73</v>
      </c>
      <c r="K42" s="36">
        <v>83</v>
      </c>
      <c r="L42" s="36">
        <v>52</v>
      </c>
      <c r="M42" s="36">
        <v>44</v>
      </c>
      <c r="N42" s="36">
        <v>60</v>
      </c>
      <c r="O42" s="29">
        <v>19</v>
      </c>
      <c r="P42" s="28">
        <v>13</v>
      </c>
      <c r="Q42" s="35">
        <v>6</v>
      </c>
      <c r="R42" s="30">
        <v>5</v>
      </c>
    </row>
    <row r="43" spans="1:18" ht="13.5">
      <c r="A43" s="11" t="s">
        <v>36</v>
      </c>
      <c r="B43" s="42">
        <v>1</v>
      </c>
      <c r="C43" s="28">
        <v>1</v>
      </c>
      <c r="D43" s="18">
        <v>0</v>
      </c>
      <c r="E43" s="28">
        <v>12</v>
      </c>
      <c r="F43" s="28">
        <v>10</v>
      </c>
      <c r="G43" s="18">
        <v>0</v>
      </c>
      <c r="H43" s="24">
        <v>2</v>
      </c>
      <c r="I43" s="36">
        <v>274</v>
      </c>
      <c r="J43" s="36">
        <v>136</v>
      </c>
      <c r="K43" s="36">
        <v>138</v>
      </c>
      <c r="L43" s="36">
        <v>70</v>
      </c>
      <c r="M43" s="36">
        <v>110</v>
      </c>
      <c r="N43" s="36">
        <v>94</v>
      </c>
      <c r="O43" s="29">
        <v>20</v>
      </c>
      <c r="P43" s="28">
        <v>9</v>
      </c>
      <c r="Q43" s="35">
        <v>11</v>
      </c>
      <c r="R43" s="30">
        <v>7</v>
      </c>
    </row>
    <row r="44" spans="1:18" ht="13.5">
      <c r="A44" s="11" t="s">
        <v>37</v>
      </c>
      <c r="B44" s="42">
        <v>1</v>
      </c>
      <c r="C44" s="28">
        <v>1</v>
      </c>
      <c r="D44" s="18">
        <v>0</v>
      </c>
      <c r="E44" s="28">
        <v>7</v>
      </c>
      <c r="F44" s="28">
        <v>6</v>
      </c>
      <c r="G44" s="18">
        <v>0</v>
      </c>
      <c r="H44" s="24">
        <v>1</v>
      </c>
      <c r="I44" s="36">
        <v>132</v>
      </c>
      <c r="J44" s="36">
        <v>69</v>
      </c>
      <c r="K44" s="36">
        <v>63</v>
      </c>
      <c r="L44" s="36">
        <v>52</v>
      </c>
      <c r="M44" s="36">
        <v>38</v>
      </c>
      <c r="N44" s="36">
        <v>42</v>
      </c>
      <c r="O44" s="29">
        <v>14</v>
      </c>
      <c r="P44" s="28">
        <v>7</v>
      </c>
      <c r="Q44" s="35">
        <v>7</v>
      </c>
      <c r="R44" s="30">
        <v>5</v>
      </c>
    </row>
    <row r="45" spans="1:18" ht="13.5">
      <c r="A45" s="11" t="s">
        <v>51</v>
      </c>
      <c r="B45" s="42">
        <v>0</v>
      </c>
      <c r="C45" s="18">
        <v>0</v>
      </c>
      <c r="D45" s="18">
        <v>0</v>
      </c>
      <c r="E45" s="41">
        <v>0</v>
      </c>
      <c r="F45" s="18">
        <v>0</v>
      </c>
      <c r="G45" s="18">
        <v>0</v>
      </c>
      <c r="H45" s="18">
        <v>0</v>
      </c>
      <c r="I45" s="36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29">
        <v>0</v>
      </c>
      <c r="P45" s="18">
        <v>0</v>
      </c>
      <c r="Q45" s="18">
        <v>0</v>
      </c>
      <c r="R45" s="44">
        <v>0</v>
      </c>
    </row>
    <row r="46" spans="1:18" ht="13.5">
      <c r="A46" s="11" t="s">
        <v>12</v>
      </c>
      <c r="B46" s="42">
        <v>4</v>
      </c>
      <c r="C46" s="28">
        <v>4</v>
      </c>
      <c r="D46" s="18">
        <v>0</v>
      </c>
      <c r="E46" s="28">
        <v>30</v>
      </c>
      <c r="F46" s="28">
        <v>27</v>
      </c>
      <c r="G46" s="18">
        <v>0</v>
      </c>
      <c r="H46" s="24">
        <v>3</v>
      </c>
      <c r="I46" s="36">
        <v>815</v>
      </c>
      <c r="J46" s="36">
        <v>435</v>
      </c>
      <c r="K46" s="36">
        <v>380</v>
      </c>
      <c r="L46" s="36">
        <v>243</v>
      </c>
      <c r="M46" s="36">
        <v>291</v>
      </c>
      <c r="N46" s="36">
        <v>281</v>
      </c>
      <c r="O46" s="29">
        <v>74</v>
      </c>
      <c r="P46" s="28">
        <v>40</v>
      </c>
      <c r="Q46" s="35">
        <v>34</v>
      </c>
      <c r="R46" s="30">
        <v>32</v>
      </c>
    </row>
    <row r="47" spans="1:18" ht="13.5">
      <c r="A47" s="11" t="s">
        <v>38</v>
      </c>
      <c r="B47" s="42">
        <v>1</v>
      </c>
      <c r="C47" s="28">
        <v>1</v>
      </c>
      <c r="D47" s="18">
        <v>0</v>
      </c>
      <c r="E47" s="28">
        <v>4</v>
      </c>
      <c r="F47" s="27">
        <v>3</v>
      </c>
      <c r="G47" s="18">
        <v>0</v>
      </c>
      <c r="H47" s="24">
        <v>1</v>
      </c>
      <c r="I47" s="36">
        <v>12</v>
      </c>
      <c r="J47" s="36">
        <v>8</v>
      </c>
      <c r="K47" s="36">
        <v>4</v>
      </c>
      <c r="L47" s="36">
        <v>4</v>
      </c>
      <c r="M47" s="36">
        <v>4</v>
      </c>
      <c r="N47" s="36">
        <v>4</v>
      </c>
      <c r="O47" s="29">
        <v>11</v>
      </c>
      <c r="P47" s="28">
        <v>7</v>
      </c>
      <c r="Q47" s="35">
        <v>4</v>
      </c>
      <c r="R47" s="30">
        <v>2</v>
      </c>
    </row>
    <row r="48" spans="1:18" ht="13.5">
      <c r="A48" s="12" t="s">
        <v>39</v>
      </c>
      <c r="B48" s="43">
        <v>1</v>
      </c>
      <c r="C48" s="31">
        <v>1</v>
      </c>
      <c r="D48" s="25">
        <v>0</v>
      </c>
      <c r="E48" s="31">
        <v>3</v>
      </c>
      <c r="F48" s="31">
        <v>2</v>
      </c>
      <c r="G48" s="25">
        <v>0</v>
      </c>
      <c r="H48" s="33">
        <v>1</v>
      </c>
      <c r="I48" s="37">
        <v>7</v>
      </c>
      <c r="J48" s="37">
        <v>5</v>
      </c>
      <c r="K48" s="37">
        <v>2</v>
      </c>
      <c r="L48" s="37">
        <v>2</v>
      </c>
      <c r="M48" s="38">
        <v>4</v>
      </c>
      <c r="N48" s="37">
        <v>1</v>
      </c>
      <c r="O48" s="32">
        <v>8</v>
      </c>
      <c r="P48" s="31">
        <v>5</v>
      </c>
      <c r="Q48" s="39">
        <v>3</v>
      </c>
      <c r="R48" s="40">
        <v>3</v>
      </c>
    </row>
    <row r="49" ht="13.5">
      <c r="O49" s="16"/>
    </row>
  </sheetData>
  <sheetProtection/>
  <mergeCells count="5">
    <mergeCell ref="R3:R4"/>
    <mergeCell ref="B3:D3"/>
    <mergeCell ref="E3:H3"/>
    <mergeCell ref="I3:N3"/>
    <mergeCell ref="O3:Q3"/>
  </mergeCells>
  <printOptions/>
  <pageMargins left="0.47" right="0.3937007874015748" top="0.5905511811023623" bottom="0.5905511811023623" header="0" footer="0.3937007874015748"/>
  <pageSetup blackAndWhite="1" horizontalDpi="600" verticalDpi="600" orientation="portrait" paperSize="9" r:id="rId1"/>
  <headerFooter alignWithMargins="0">
    <oddFooter>&amp;C&amp;"ＭＳ 明朝,標準"&amp;12- 14 -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2014-08-01T05:33:23Z</cp:lastPrinted>
  <dcterms:created xsi:type="dcterms:W3CDTF">2002-07-01T07:25:46Z</dcterms:created>
  <dcterms:modified xsi:type="dcterms:W3CDTF">2015-08-07T04:13:10Z</dcterms:modified>
  <cp:category/>
  <cp:version/>
  <cp:contentType/>
  <cp:contentStatus/>
</cp:coreProperties>
</file>