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15" windowHeight="6495" tabRatio="599" activeTab="0"/>
  </bookViews>
  <sheets>
    <sheet name="小学校" sheetId="1" r:id="rId1"/>
  </sheets>
  <definedNames>
    <definedName name="_xlnm.Print_Area" localSheetId="0">'小学校'!$A$1:$T$48</definedName>
    <definedName name="_xlnm.Print_Titles" localSheetId="0">'小学校'!$1:$4</definedName>
    <definedName name="Z_953F6A3A_9CF3_4EB5_952F_66F4A9179409_.wvu.Cols" localSheetId="0" hidden="1">'小学校'!#REF!</definedName>
    <definedName name="Z_953F6A3A_9CF3_4EB5_952F_66F4A9179409_.wvu.PrintTitles" localSheetId="0" hidden="1">'小学校'!$1:$4</definedName>
  </definedNames>
  <calcPr fullCalcOnLoad="1"/>
</workbook>
</file>

<file path=xl/sharedStrings.xml><?xml version="1.0" encoding="utf-8"?>
<sst xmlns="http://schemas.openxmlformats.org/spreadsheetml/2006/main" count="66" uniqueCount="63">
  <si>
    <t>南アルプス市</t>
  </si>
  <si>
    <t>市町村名</t>
  </si>
  <si>
    <t>計</t>
  </si>
  <si>
    <t>本校</t>
  </si>
  <si>
    <t>分校</t>
  </si>
  <si>
    <t>単式</t>
  </si>
  <si>
    <t>複式</t>
  </si>
  <si>
    <t>男</t>
  </si>
  <si>
    <t>女</t>
  </si>
  <si>
    <t>１学年</t>
  </si>
  <si>
    <t>２学年</t>
  </si>
  <si>
    <t>３学年</t>
  </si>
  <si>
    <t>４学年</t>
  </si>
  <si>
    <t>５学年</t>
  </si>
  <si>
    <t>６学年</t>
  </si>
  <si>
    <t>富士河口湖町</t>
  </si>
  <si>
    <t>年　　　度</t>
  </si>
  <si>
    <t>都留市</t>
  </si>
  <si>
    <t>（単位：校・学級・人）</t>
  </si>
  <si>
    <t>学　校　数</t>
  </si>
  <si>
    <t>学　　級　　数</t>
  </si>
  <si>
    <t>児　　　　　　童　　　　　　数</t>
  </si>
  <si>
    <t>教　員　数</t>
  </si>
  <si>
    <t>職員数</t>
  </si>
  <si>
    <t>国　立　計</t>
  </si>
  <si>
    <t>公　立　計</t>
  </si>
  <si>
    <t>私　立　計</t>
  </si>
  <si>
    <t>市　　計</t>
  </si>
  <si>
    <t>郡　　計</t>
  </si>
  <si>
    <t>甲府市</t>
  </si>
  <si>
    <t>富士吉田市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</si>
  <si>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</si>
  <si>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</si>
  <si>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</si>
  <si>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</si>
  <si>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</si>
  <si>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</si>
  <si>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</si>
  <si>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</si>
  <si>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</si>
  <si>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</si>
  <si>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</si>
  <si>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</si>
  <si>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</si>
  <si>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</si>
  <si>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北杜市</t>
  </si>
  <si>
    <t>甲斐市</t>
  </si>
  <si>
    <t>笛吹市</t>
  </si>
  <si>
    <t>上野原市</t>
  </si>
  <si>
    <t>うち女</t>
  </si>
  <si>
    <t>甲州市</t>
  </si>
  <si>
    <t>中央市</t>
  </si>
  <si>
    <t>市川三郷町</t>
  </si>
  <si>
    <t>特別
支援</t>
  </si>
  <si>
    <t>（３）　学校数・学級数・児童数・教職員数（小学校）</t>
  </si>
  <si>
    <t>平成2１年度</t>
  </si>
  <si>
    <t>平成22年度</t>
  </si>
  <si>
    <t>富士川町</t>
  </si>
  <si>
    <t>平成23年度</t>
  </si>
  <si>
    <t>平成24年度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</si>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</sst>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E+00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_ ;[Red]\-#,##0.00000\ "/>
    <numFmt numFmtId="183" formatCode="#,##0.00000000000000_ ;[Red]\-#,##0.00000000000000\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);\(#,##0\)"/>
    <numFmt numFmtId="191" formatCode="0_);\(0\)"/>
    <numFmt numFmtId="192" formatCode="#,##0_ ;[Red]\-#,##0\ "/>
    <numFmt numFmtId="193" formatCode="General;General;"/>
    <numFmt numFmtId="194" formatCode="General;General;&quot;－&quot;"/>
    <numFmt numFmtId="195" formatCode="#,##0;#,##0;&quot;－&quot;"/>
    <numFmt numFmtId="196" formatCode="#,###;#,###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38" fontId="2" fillId="0" borderId="0" xfId="48" applyFont="1" applyFill="1" applyAlignment="1">
      <alignment/>
    </xf>
    <xf numFmtId="38" fontId="3" fillId="0" borderId="0" xfId="48" applyFont="1" applyFill="1" applyAlignment="1">
      <alignment/>
    </xf>
    <xf numFmtId="38" fontId="3" fillId="0" borderId="0" xfId="48" applyFont="1" applyFill="1" applyBorder="1" applyAlignment="1">
      <alignment/>
    </xf>
    <xf numFmtId="38" fontId="4" fillId="0" borderId="0" xfId="48" applyFont="1" applyFill="1" applyAlignment="1">
      <alignment/>
    </xf>
    <xf numFmtId="38" fontId="3" fillId="0" borderId="10" xfId="48" applyFont="1" applyFill="1" applyBorder="1" applyAlignment="1">
      <alignment horizontal="center"/>
    </xf>
    <xf numFmtId="38" fontId="3" fillId="0" borderId="11" xfId="48" applyFont="1" applyFill="1" applyBorder="1" applyAlignment="1">
      <alignment horizontal="center"/>
    </xf>
    <xf numFmtId="38" fontId="3" fillId="0" borderId="12" xfId="48" applyFont="1" applyFill="1" applyBorder="1" applyAlignment="1">
      <alignment horizontal="center"/>
    </xf>
    <xf numFmtId="38" fontId="3" fillId="0" borderId="13" xfId="48" applyFont="1" applyFill="1" applyBorder="1" applyAlignment="1">
      <alignment horizontal="center"/>
    </xf>
    <xf numFmtId="38" fontId="6" fillId="0" borderId="12" xfId="48" applyFont="1" applyFill="1" applyBorder="1" applyAlignment="1">
      <alignment horizontal="center" wrapText="1" shrinkToFit="1"/>
    </xf>
    <xf numFmtId="38" fontId="5" fillId="0" borderId="12" xfId="48" applyFont="1" applyFill="1" applyBorder="1" applyAlignment="1">
      <alignment horizontal="center"/>
    </xf>
    <xf numFmtId="38" fontId="3" fillId="0" borderId="14" xfId="48" applyFont="1" applyFill="1" applyBorder="1" applyAlignment="1">
      <alignment shrinkToFit="1"/>
    </xf>
    <xf numFmtId="38" fontId="3" fillId="0" borderId="15" xfId="48" applyFont="1" applyFill="1" applyBorder="1" applyAlignment="1">
      <alignment horizontal="right"/>
    </xf>
    <xf numFmtId="38" fontId="3" fillId="0" borderId="16" xfId="48" applyFont="1" applyFill="1" applyBorder="1" applyAlignment="1">
      <alignment horizontal="right"/>
    </xf>
    <xf numFmtId="38" fontId="3" fillId="0" borderId="17" xfId="48" applyFont="1" applyFill="1" applyBorder="1" applyAlignment="1">
      <alignment horizontal="right"/>
    </xf>
    <xf numFmtId="38" fontId="3" fillId="0" borderId="18" xfId="48" applyFont="1" applyFill="1" applyBorder="1" applyAlignment="1">
      <alignment horizontal="right"/>
    </xf>
    <xf numFmtId="38" fontId="3" fillId="0" borderId="0" xfId="48" applyFont="1" applyFill="1" applyAlignment="1">
      <alignment horizontal="right" shrinkToFit="1"/>
    </xf>
    <xf numFmtId="38" fontId="3" fillId="0" borderId="14" xfId="48" applyFont="1" applyFill="1" applyBorder="1" applyAlignment="1">
      <alignment horizontal="distributed" shrinkToFit="1"/>
    </xf>
    <xf numFmtId="38" fontId="3" fillId="0" borderId="14" xfId="48" applyFont="1" applyFill="1" applyBorder="1" applyAlignment="1">
      <alignment vertical="center" shrinkToFit="1"/>
    </xf>
    <xf numFmtId="38" fontId="3" fillId="0" borderId="14" xfId="48" applyFont="1" applyFill="1" applyBorder="1" applyAlignment="1">
      <alignment horizontal="distributed" vertical="center"/>
    </xf>
    <xf numFmtId="38" fontId="3" fillId="0" borderId="19" xfId="48" applyFont="1" applyFill="1" applyBorder="1" applyAlignment="1">
      <alignment horizontal="distributed" shrinkToFit="1"/>
    </xf>
    <xf numFmtId="38" fontId="3" fillId="0" borderId="20" xfId="48" applyFont="1" applyFill="1" applyBorder="1" applyAlignment="1">
      <alignment horizontal="right"/>
    </xf>
    <xf numFmtId="38" fontId="3" fillId="0" borderId="21" xfId="48" applyFont="1" applyFill="1" applyBorder="1" applyAlignment="1">
      <alignment horizontal="right"/>
    </xf>
    <xf numFmtId="38" fontId="3" fillId="0" borderId="22" xfId="48" applyFont="1" applyFill="1" applyBorder="1" applyAlignment="1">
      <alignment horizontal="right"/>
    </xf>
    <xf numFmtId="38" fontId="5" fillId="0" borderId="10" xfId="48" applyFont="1" applyFill="1" applyBorder="1" applyAlignment="1">
      <alignment horizontal="center" vertical="center" textRotation="255"/>
    </xf>
    <xf numFmtId="38" fontId="5" fillId="0" borderId="13" xfId="48" applyFont="1" applyFill="1" applyBorder="1" applyAlignment="1">
      <alignment horizontal="center" vertical="center" textRotation="255"/>
    </xf>
    <xf numFmtId="38" fontId="3" fillId="0" borderId="11" xfId="48" applyFont="1" applyFill="1" applyBorder="1" applyAlignment="1">
      <alignment horizontal="center"/>
    </xf>
    <xf numFmtId="38" fontId="3" fillId="0" borderId="12" xfId="48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="120" zoomScaleNormal="120" zoomScaleSheetLayoutView="11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" customWidth="1"/>
    <col min="2" max="4" width="3.625" style="2" customWidth="1"/>
    <col min="5" max="5" width="5.25390625" style="2" customWidth="1"/>
    <col min="6" max="6" width="4.875" style="2" bestFit="1" customWidth="1"/>
    <col min="7" max="8" width="3.625" style="2" customWidth="1"/>
    <col min="9" max="10" width="5.125" style="2" customWidth="1"/>
    <col min="11" max="12" width="5.625" style="2" bestFit="1" customWidth="1"/>
    <col min="13" max="14" width="4.875" style="2" bestFit="1" customWidth="1"/>
    <col min="15" max="15" width="5.625" style="2" bestFit="1" customWidth="1"/>
    <col min="16" max="16" width="4.875" style="2" bestFit="1" customWidth="1"/>
    <col min="17" max="17" width="5.625" style="2" bestFit="1" customWidth="1"/>
    <col min="18" max="18" width="4.875" style="2" customWidth="1"/>
    <col min="19" max="20" width="4.875" style="2" bestFit="1" customWidth="1"/>
    <col min="21" max="16384" width="9.00390625" style="2" customWidth="1"/>
  </cols>
  <sheetData>
    <row r="1" spans="1:12" ht="13.5" customHeight="1">
      <c r="A1" s="1" t="s">
        <v>54</v>
      </c>
      <c r="L1" s="3"/>
    </row>
    <row r="2" spans="1:17" ht="11.25" customHeight="1">
      <c r="A2" s="1"/>
      <c r="Q2" s="4" t="s">
        <v>18</v>
      </c>
    </row>
    <row r="3" spans="1:20" ht="13.5" customHeight="1">
      <c r="A3" s="5" t="s">
        <v>16</v>
      </c>
      <c r="B3" s="26" t="s">
        <v>19</v>
      </c>
      <c r="C3" s="27"/>
      <c r="D3" s="27"/>
      <c r="E3" s="27" t="s">
        <v>20</v>
      </c>
      <c r="F3" s="27"/>
      <c r="G3" s="27"/>
      <c r="H3" s="27"/>
      <c r="I3" s="27" t="s">
        <v>21</v>
      </c>
      <c r="J3" s="27"/>
      <c r="K3" s="27"/>
      <c r="L3" s="27"/>
      <c r="M3" s="27"/>
      <c r="N3" s="27"/>
      <c r="O3" s="27"/>
      <c r="P3" s="27"/>
      <c r="Q3" s="27"/>
      <c r="R3" s="27" t="s">
        <v>22</v>
      </c>
      <c r="S3" s="27"/>
      <c r="T3" s="24" t="s">
        <v>23</v>
      </c>
    </row>
    <row r="4" spans="1:20" ht="13.5" customHeight="1">
      <c r="A4" s="8" t="s">
        <v>1</v>
      </c>
      <c r="B4" s="6" t="s">
        <v>2</v>
      </c>
      <c r="C4" s="7" t="s">
        <v>3</v>
      </c>
      <c r="D4" s="7" t="s">
        <v>4</v>
      </c>
      <c r="E4" s="7" t="s">
        <v>2</v>
      </c>
      <c r="F4" s="7" t="s">
        <v>5</v>
      </c>
      <c r="G4" s="7" t="s">
        <v>6</v>
      </c>
      <c r="H4" s="9" t="s">
        <v>53</v>
      </c>
      <c r="I4" s="7" t="s">
        <v>2</v>
      </c>
      <c r="J4" s="7" t="s">
        <v>7</v>
      </c>
      <c r="K4" s="7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14</v>
      </c>
      <c r="R4" s="7" t="s">
        <v>2</v>
      </c>
      <c r="S4" s="7" t="s">
        <v>49</v>
      </c>
      <c r="T4" s="25"/>
    </row>
    <row r="5" spans="1:20" ht="13.5" customHeight="1">
      <c r="A5" s="11" t="s">
        <v>55</v>
      </c>
      <c r="B5" s="12">
        <v>213</v>
      </c>
      <c r="C5" s="13">
        <v>203</v>
      </c>
      <c r="D5" s="13">
        <v>10</v>
      </c>
      <c r="E5" s="13">
        <f>SUM(F5:H5)</f>
        <v>2181</v>
      </c>
      <c r="F5" s="13">
        <v>1880</v>
      </c>
      <c r="G5" s="13">
        <v>46</v>
      </c>
      <c r="H5" s="13">
        <v>255</v>
      </c>
      <c r="I5" s="13">
        <f>J5+K5</f>
        <v>49820</v>
      </c>
      <c r="J5" s="13">
        <v>25883</v>
      </c>
      <c r="K5" s="13">
        <v>23937</v>
      </c>
      <c r="L5" s="13">
        <v>7852</v>
      </c>
      <c r="M5" s="13">
        <v>8114</v>
      </c>
      <c r="N5" s="13">
        <v>8165</v>
      </c>
      <c r="O5" s="13">
        <v>8470</v>
      </c>
      <c r="P5" s="13">
        <v>8399</v>
      </c>
      <c r="Q5" s="13">
        <v>8820</v>
      </c>
      <c r="R5" s="13">
        <v>3352</v>
      </c>
      <c r="S5" s="13">
        <v>2015</v>
      </c>
      <c r="T5" s="14">
        <v>1015</v>
      </c>
    </row>
    <row r="6" spans="1:20" ht="13.5" customHeight="1">
      <c r="A6" s="11" t="s">
        <v>56</v>
      </c>
      <c r="B6" s="12">
        <v>211</v>
      </c>
      <c r="C6" s="13">
        <v>201</v>
      </c>
      <c r="D6" s="13">
        <v>10</v>
      </c>
      <c r="E6" s="13">
        <f>SUM(F6:H6)</f>
        <v>2151</v>
      </c>
      <c r="F6" s="13">
        <v>1841</v>
      </c>
      <c r="G6" s="13">
        <v>48</v>
      </c>
      <c r="H6" s="13">
        <v>262</v>
      </c>
      <c r="I6" s="13">
        <v>48628</v>
      </c>
      <c r="J6" s="13">
        <v>25230</v>
      </c>
      <c r="K6" s="13">
        <v>23398</v>
      </c>
      <c r="L6" s="13">
        <v>7611</v>
      </c>
      <c r="M6" s="13">
        <v>7849</v>
      </c>
      <c r="N6" s="13">
        <v>8124</v>
      </c>
      <c r="O6" s="13">
        <v>8169</v>
      </c>
      <c r="P6" s="13">
        <v>8476</v>
      </c>
      <c r="Q6" s="13">
        <v>8399</v>
      </c>
      <c r="R6" s="13">
        <v>3330</v>
      </c>
      <c r="S6" s="13">
        <v>2005</v>
      </c>
      <c r="T6" s="14">
        <v>985</v>
      </c>
    </row>
    <row r="7" spans="1:20" ht="13.5" customHeight="1">
      <c r="A7" s="11" t="s">
        <v>58</v>
      </c>
      <c r="B7" s="12">
        <v>200</v>
      </c>
      <c r="C7" s="13">
        <v>194</v>
      </c>
      <c r="D7" s="13">
        <v>6</v>
      </c>
      <c r="E7" s="13">
        <f>SUM(F7:H7)</f>
        <v>2114</v>
      </c>
      <c r="F7" s="13">
        <v>1814</v>
      </c>
      <c r="G7" s="13">
        <v>39</v>
      </c>
      <c r="H7" s="13">
        <v>261</v>
      </c>
      <c r="I7" s="13">
        <v>47563</v>
      </c>
      <c r="J7" s="13">
        <v>24532</v>
      </c>
      <c r="K7" s="13">
        <v>23031</v>
      </c>
      <c r="L7" s="13">
        <v>7376</v>
      </c>
      <c r="M7" s="13">
        <v>7599</v>
      </c>
      <c r="N7" s="13">
        <v>7842</v>
      </c>
      <c r="O7" s="13">
        <v>8135</v>
      </c>
      <c r="P7" s="13">
        <v>8152</v>
      </c>
      <c r="Q7" s="13">
        <v>8459</v>
      </c>
      <c r="R7" s="13">
        <v>3246</v>
      </c>
      <c r="S7" s="13">
        <v>1948</v>
      </c>
      <c r="T7" s="14">
        <v>955</v>
      </c>
    </row>
    <row r="8" spans="1:20" ht="13.5" customHeight="1">
      <c r="A8" s="11" t="s">
        <v>59</v>
      </c>
      <c r="B8" s="12">
        <v>195</v>
      </c>
      <c r="C8" s="13">
        <v>189</v>
      </c>
      <c r="D8" s="13">
        <v>6</v>
      </c>
      <c r="E8" s="13">
        <f>SUM(F8:H8)</f>
        <v>2107</v>
      </c>
      <c r="F8" s="13">
        <v>1793</v>
      </c>
      <c r="G8" s="13">
        <v>36</v>
      </c>
      <c r="H8" s="13">
        <v>278</v>
      </c>
      <c r="I8" s="13">
        <v>46329</v>
      </c>
      <c r="J8" s="13">
        <v>23995</v>
      </c>
      <c r="K8" s="13">
        <v>22334</v>
      </c>
      <c r="L8" s="13">
        <v>7213</v>
      </c>
      <c r="M8" s="13">
        <v>7386</v>
      </c>
      <c r="N8" s="13">
        <v>7624</v>
      </c>
      <c r="O8" s="13">
        <v>7855</v>
      </c>
      <c r="P8" s="13">
        <v>8104</v>
      </c>
      <c r="Q8" s="13">
        <v>8147</v>
      </c>
      <c r="R8" s="13">
        <v>3220</v>
      </c>
      <c r="S8" s="13">
        <v>1947</v>
      </c>
      <c r="T8" s="14">
        <v>942</v>
      </c>
    </row>
    <row r="9" spans="1:20" ht="13.5" customHeight="1">
      <c r="A9" s="11" t="s">
        <v>60</v>
      </c>
      <c r="B9" s="12">
        <v>193</v>
      </c>
      <c r="C9" s="13">
        <v>187</v>
      </c>
      <c r="D9" s="13">
        <v>6</v>
      </c>
      <c r="E9" s="13">
        <f>SUM(F9:H9)</f>
        <v>2098</v>
      </c>
      <c r="F9" s="13">
        <v>1770</v>
      </c>
      <c r="G9" s="13">
        <v>38</v>
      </c>
      <c r="H9" s="13">
        <v>290</v>
      </c>
      <c r="I9" s="13">
        <v>45292</v>
      </c>
      <c r="J9" s="13">
        <v>23329</v>
      </c>
      <c r="K9" s="13">
        <v>21963</v>
      </c>
      <c r="L9" s="13">
        <v>7147</v>
      </c>
      <c r="M9" s="13">
        <v>7209</v>
      </c>
      <c r="N9" s="13">
        <v>7389</v>
      </c>
      <c r="O9" s="13">
        <v>7618</v>
      </c>
      <c r="P9" s="13">
        <v>7838</v>
      </c>
      <c r="Q9" s="13">
        <v>8091</v>
      </c>
      <c r="R9" s="13">
        <v>3194</v>
      </c>
      <c r="S9" s="13">
        <v>1933</v>
      </c>
      <c r="T9" s="14">
        <v>922</v>
      </c>
    </row>
    <row r="10" spans="1:20" ht="13.5" customHeight="1">
      <c r="A10" s="11" t="s">
        <v>61</v>
      </c>
      <c r="B10" s="12">
        <v>191</v>
      </c>
      <c r="C10" s="15">
        <v>186</v>
      </c>
      <c r="D10" s="13">
        <v>5</v>
      </c>
      <c r="E10" s="13">
        <v>2094</v>
      </c>
      <c r="F10" s="13">
        <v>1761</v>
      </c>
      <c r="G10" s="13">
        <v>39</v>
      </c>
      <c r="H10" s="13">
        <v>294</v>
      </c>
      <c r="I10" s="13">
        <v>44172</v>
      </c>
      <c r="J10" s="13">
        <v>22707</v>
      </c>
      <c r="K10" s="13">
        <v>21465</v>
      </c>
      <c r="L10" s="13">
        <v>7032</v>
      </c>
      <c r="M10" s="13">
        <v>7139</v>
      </c>
      <c r="N10" s="13">
        <v>7190</v>
      </c>
      <c r="O10" s="13">
        <v>7368</v>
      </c>
      <c r="P10" s="13">
        <v>7615</v>
      </c>
      <c r="Q10" s="13">
        <v>7828</v>
      </c>
      <c r="R10" s="13">
        <v>3186</v>
      </c>
      <c r="S10" s="13">
        <v>1940</v>
      </c>
      <c r="T10" s="14">
        <v>912</v>
      </c>
    </row>
    <row r="11" spans="1:20" ht="13.5" customHeight="1">
      <c r="A11" s="11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</row>
    <row r="12" spans="1:20" ht="13.5" customHeight="1">
      <c r="A12" s="11" t="s">
        <v>62</v>
      </c>
      <c r="B12" s="12">
        <f>SUM(B18:B19)</f>
        <v>190</v>
      </c>
      <c r="C12" s="13">
        <f>SUM(C18:C19)</f>
        <v>185</v>
      </c>
      <c r="D12" s="13">
        <f aca="true" t="shared" si="0" ref="D12:S12">SUM(D18:D19)</f>
        <v>5</v>
      </c>
      <c r="E12" s="13">
        <f t="shared" si="0"/>
        <v>2059</v>
      </c>
      <c r="F12" s="13">
        <f t="shared" si="0"/>
        <v>1724</v>
      </c>
      <c r="G12" s="13">
        <f t="shared" si="0"/>
        <v>38</v>
      </c>
      <c r="H12" s="13">
        <f t="shared" si="0"/>
        <v>297</v>
      </c>
      <c r="I12" s="13">
        <f t="shared" si="0"/>
        <v>43250</v>
      </c>
      <c r="J12" s="13">
        <f t="shared" si="0"/>
        <v>22103</v>
      </c>
      <c r="K12" s="13">
        <f t="shared" si="0"/>
        <v>21147</v>
      </c>
      <c r="L12" s="13">
        <f t="shared" si="0"/>
        <v>6911</v>
      </c>
      <c r="M12" s="13">
        <f t="shared" si="0"/>
        <v>7016</v>
      </c>
      <c r="N12" s="13">
        <f t="shared" si="0"/>
        <v>7138</v>
      </c>
      <c r="O12" s="13">
        <f t="shared" si="0"/>
        <v>7185</v>
      </c>
      <c r="P12" s="13">
        <f t="shared" si="0"/>
        <v>7364</v>
      </c>
      <c r="Q12" s="13">
        <f t="shared" si="0"/>
        <v>7636</v>
      </c>
      <c r="R12" s="13">
        <f t="shared" si="0"/>
        <v>3159</v>
      </c>
      <c r="S12" s="13">
        <f t="shared" si="0"/>
        <v>1928</v>
      </c>
      <c r="T12" s="14">
        <f>SUM(T18:T19)</f>
        <v>910</v>
      </c>
    </row>
    <row r="13" spans="1:20" ht="11.25" customHeight="1">
      <c r="A13" s="1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</row>
    <row r="14" spans="1:20" ht="13.5" customHeight="1">
      <c r="A14" s="11" t="s">
        <v>24</v>
      </c>
      <c r="B14" s="12">
        <v>1</v>
      </c>
      <c r="C14" s="15">
        <v>1</v>
      </c>
      <c r="D14" s="13">
        <v>0</v>
      </c>
      <c r="E14" s="13">
        <v>18</v>
      </c>
      <c r="F14" s="13">
        <v>18</v>
      </c>
      <c r="G14" s="13">
        <v>0</v>
      </c>
      <c r="H14" s="13">
        <v>0</v>
      </c>
      <c r="I14" s="13">
        <f>J14+K14</f>
        <v>586</v>
      </c>
      <c r="J14" s="13">
        <v>274</v>
      </c>
      <c r="K14" s="13">
        <v>312</v>
      </c>
      <c r="L14" s="13">
        <v>105</v>
      </c>
      <c r="M14" s="13">
        <v>104</v>
      </c>
      <c r="N14" s="13">
        <v>93</v>
      </c>
      <c r="O14" s="13">
        <v>94</v>
      </c>
      <c r="P14" s="13">
        <v>87</v>
      </c>
      <c r="Q14" s="13">
        <v>103</v>
      </c>
      <c r="R14" s="16">
        <v>25</v>
      </c>
      <c r="S14" s="13">
        <v>9</v>
      </c>
      <c r="T14" s="14">
        <v>1</v>
      </c>
    </row>
    <row r="15" spans="1:20" ht="13.5" customHeight="1">
      <c r="A15" s="11" t="s">
        <v>25</v>
      </c>
      <c r="B15" s="12">
        <v>185</v>
      </c>
      <c r="C15" s="15">
        <v>180</v>
      </c>
      <c r="D15" s="13">
        <v>5</v>
      </c>
      <c r="E15" s="13">
        <v>2005</v>
      </c>
      <c r="F15" s="13">
        <v>1670</v>
      </c>
      <c r="G15" s="13">
        <v>38</v>
      </c>
      <c r="H15" s="13">
        <v>297</v>
      </c>
      <c r="I15" s="13">
        <f>J15+K15</f>
        <v>41698</v>
      </c>
      <c r="J15" s="13">
        <v>21317</v>
      </c>
      <c r="K15" s="13">
        <v>20381</v>
      </c>
      <c r="L15" s="13">
        <v>6637</v>
      </c>
      <c r="M15" s="13">
        <v>6638</v>
      </c>
      <c r="N15" s="13">
        <v>6879</v>
      </c>
      <c r="O15" s="13">
        <v>6921</v>
      </c>
      <c r="P15" s="13">
        <v>7136</v>
      </c>
      <c r="Q15" s="13">
        <v>7387</v>
      </c>
      <c r="R15" s="13">
        <v>3066</v>
      </c>
      <c r="S15" s="13">
        <v>1881</v>
      </c>
      <c r="T15" s="14">
        <v>896</v>
      </c>
    </row>
    <row r="16" spans="1:20" ht="13.5" customHeight="1">
      <c r="A16" s="11" t="s">
        <v>26</v>
      </c>
      <c r="B16" s="12">
        <v>4</v>
      </c>
      <c r="C16" s="15">
        <v>4</v>
      </c>
      <c r="D16" s="13">
        <v>0</v>
      </c>
      <c r="E16" s="13">
        <v>36</v>
      </c>
      <c r="F16" s="13">
        <v>36</v>
      </c>
      <c r="G16" s="13">
        <v>0</v>
      </c>
      <c r="H16" s="13">
        <v>0</v>
      </c>
      <c r="I16" s="13">
        <f>J16+K16</f>
        <v>966</v>
      </c>
      <c r="J16" s="13">
        <v>512</v>
      </c>
      <c r="K16" s="13">
        <v>454</v>
      </c>
      <c r="L16" s="13">
        <v>169</v>
      </c>
      <c r="M16" s="13">
        <v>174</v>
      </c>
      <c r="N16" s="13">
        <v>166</v>
      </c>
      <c r="O16" s="13">
        <v>174</v>
      </c>
      <c r="P16" s="13">
        <v>166</v>
      </c>
      <c r="Q16" s="13">
        <v>170</v>
      </c>
      <c r="R16" s="13">
        <v>146</v>
      </c>
      <c r="S16" s="13">
        <v>68</v>
      </c>
      <c r="T16" s="14">
        <v>13</v>
      </c>
    </row>
    <row r="17" spans="1:20" ht="11.25" customHeight="1">
      <c r="A17" s="11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</row>
    <row r="18" spans="1:20" ht="13.5" customHeight="1">
      <c r="A18" s="11" t="s">
        <v>27</v>
      </c>
      <c r="B18" s="12">
        <f>SUM(B21:B33)</f>
        <v>148</v>
      </c>
      <c r="C18" s="13">
        <f aca="true" t="shared" si="1" ref="C18:T18">SUM(C21:C33)</f>
        <v>143</v>
      </c>
      <c r="D18" s="13">
        <f t="shared" si="1"/>
        <v>5</v>
      </c>
      <c r="E18" s="13">
        <f t="shared" si="1"/>
        <v>1710</v>
      </c>
      <c r="F18" s="13">
        <f t="shared" si="1"/>
        <v>1434</v>
      </c>
      <c r="G18" s="13">
        <f t="shared" si="1"/>
        <v>16</v>
      </c>
      <c r="H18" s="13">
        <f t="shared" si="1"/>
        <v>260</v>
      </c>
      <c r="I18" s="13">
        <f t="shared" si="1"/>
        <v>37017</v>
      </c>
      <c r="J18" s="13">
        <f t="shared" si="1"/>
        <v>18886</v>
      </c>
      <c r="K18" s="13">
        <f t="shared" si="1"/>
        <v>18131</v>
      </c>
      <c r="L18" s="13">
        <f t="shared" si="1"/>
        <v>5890</v>
      </c>
      <c r="M18" s="13">
        <f t="shared" si="1"/>
        <v>5966</v>
      </c>
      <c r="N18" s="13">
        <f t="shared" si="1"/>
        <v>6087</v>
      </c>
      <c r="O18" s="13">
        <f t="shared" si="1"/>
        <v>6182</v>
      </c>
      <c r="P18" s="13">
        <f t="shared" si="1"/>
        <v>6360</v>
      </c>
      <c r="Q18" s="13">
        <f t="shared" si="1"/>
        <v>6532</v>
      </c>
      <c r="R18" s="13">
        <f t="shared" si="1"/>
        <v>2593</v>
      </c>
      <c r="S18" s="13">
        <f t="shared" si="1"/>
        <v>1583</v>
      </c>
      <c r="T18" s="14">
        <f t="shared" si="1"/>
        <v>669</v>
      </c>
    </row>
    <row r="19" spans="1:20" ht="13.5" customHeight="1">
      <c r="A19" s="11" t="s">
        <v>28</v>
      </c>
      <c r="B19" s="12">
        <f>SUM(B35:B48)</f>
        <v>42</v>
      </c>
      <c r="C19" s="13">
        <f aca="true" t="shared" si="2" ref="C19:T19">SUM(C35:C48)</f>
        <v>42</v>
      </c>
      <c r="D19" s="13">
        <f t="shared" si="2"/>
        <v>0</v>
      </c>
      <c r="E19" s="13">
        <f t="shared" si="2"/>
        <v>349</v>
      </c>
      <c r="F19" s="13">
        <f t="shared" si="2"/>
        <v>290</v>
      </c>
      <c r="G19" s="13">
        <f t="shared" si="2"/>
        <v>22</v>
      </c>
      <c r="H19" s="13">
        <f t="shared" si="2"/>
        <v>37</v>
      </c>
      <c r="I19" s="13">
        <f t="shared" si="2"/>
        <v>6233</v>
      </c>
      <c r="J19" s="13">
        <f t="shared" si="2"/>
        <v>3217</v>
      </c>
      <c r="K19" s="13">
        <f t="shared" si="2"/>
        <v>3016</v>
      </c>
      <c r="L19" s="13">
        <f t="shared" si="2"/>
        <v>1021</v>
      </c>
      <c r="M19" s="13">
        <f t="shared" si="2"/>
        <v>1050</v>
      </c>
      <c r="N19" s="13">
        <f t="shared" si="2"/>
        <v>1051</v>
      </c>
      <c r="O19" s="13">
        <f t="shared" si="2"/>
        <v>1003</v>
      </c>
      <c r="P19" s="13">
        <f t="shared" si="2"/>
        <v>1004</v>
      </c>
      <c r="Q19" s="13">
        <f t="shared" si="2"/>
        <v>1104</v>
      </c>
      <c r="R19" s="13">
        <f t="shared" si="2"/>
        <v>566</v>
      </c>
      <c r="S19" s="13">
        <f t="shared" si="2"/>
        <v>345</v>
      </c>
      <c r="T19" s="14">
        <f t="shared" si="2"/>
        <v>241</v>
      </c>
    </row>
    <row r="20" spans="1:20" ht="11.25" customHeight="1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</row>
    <row r="21" spans="1:20" ht="13.5" customHeight="1">
      <c r="A21" s="17" t="s">
        <v>29</v>
      </c>
      <c r="B21" s="12">
        <v>30</v>
      </c>
      <c r="C21" s="13">
        <v>28</v>
      </c>
      <c r="D21" s="13">
        <v>2</v>
      </c>
      <c r="E21" s="13">
        <v>415</v>
      </c>
      <c r="F21" s="13">
        <v>359</v>
      </c>
      <c r="G21" s="13">
        <v>2</v>
      </c>
      <c r="H21" s="13">
        <v>54</v>
      </c>
      <c r="I21" s="13">
        <v>10109</v>
      </c>
      <c r="J21" s="13">
        <v>5161</v>
      </c>
      <c r="K21" s="13">
        <v>4948</v>
      </c>
      <c r="L21" s="13">
        <v>1677</v>
      </c>
      <c r="M21" s="13">
        <v>1635</v>
      </c>
      <c r="N21" s="13">
        <v>1699</v>
      </c>
      <c r="O21" s="13">
        <v>1664</v>
      </c>
      <c r="P21" s="13">
        <v>1674</v>
      </c>
      <c r="Q21" s="13">
        <v>1760</v>
      </c>
      <c r="R21" s="13">
        <v>608</v>
      </c>
      <c r="S21" s="13">
        <v>371</v>
      </c>
      <c r="T21" s="14">
        <v>75</v>
      </c>
    </row>
    <row r="22" spans="1:20" ht="13.5" customHeight="1">
      <c r="A22" s="17" t="s">
        <v>30</v>
      </c>
      <c r="B22" s="12">
        <v>8</v>
      </c>
      <c r="C22" s="13">
        <v>7</v>
      </c>
      <c r="D22" s="13">
        <v>1</v>
      </c>
      <c r="E22" s="13">
        <v>114</v>
      </c>
      <c r="F22" s="13">
        <v>92</v>
      </c>
      <c r="G22" s="13">
        <v>0</v>
      </c>
      <c r="H22" s="13">
        <v>22</v>
      </c>
      <c r="I22" s="13">
        <v>2541</v>
      </c>
      <c r="J22" s="13">
        <v>1305</v>
      </c>
      <c r="K22" s="13">
        <v>1236</v>
      </c>
      <c r="L22" s="13">
        <v>410</v>
      </c>
      <c r="M22" s="13">
        <v>420</v>
      </c>
      <c r="N22" s="13">
        <v>405</v>
      </c>
      <c r="O22" s="13">
        <v>404</v>
      </c>
      <c r="P22" s="13">
        <v>475</v>
      </c>
      <c r="Q22" s="13">
        <v>427</v>
      </c>
      <c r="R22" s="13">
        <v>171</v>
      </c>
      <c r="S22" s="13">
        <v>110</v>
      </c>
      <c r="T22" s="14">
        <v>24</v>
      </c>
    </row>
    <row r="23" spans="1:20" ht="13.5" customHeight="1">
      <c r="A23" s="17" t="s">
        <v>17</v>
      </c>
      <c r="B23" s="12">
        <v>8</v>
      </c>
      <c r="C23" s="13">
        <v>8</v>
      </c>
      <c r="D23" s="13">
        <v>0</v>
      </c>
      <c r="E23" s="13">
        <v>79</v>
      </c>
      <c r="F23" s="13">
        <v>71</v>
      </c>
      <c r="G23" s="13">
        <v>0</v>
      </c>
      <c r="H23" s="13">
        <v>8</v>
      </c>
      <c r="I23" s="13">
        <v>1560</v>
      </c>
      <c r="J23" s="13">
        <v>768</v>
      </c>
      <c r="K23" s="13">
        <v>792</v>
      </c>
      <c r="L23" s="13">
        <v>238</v>
      </c>
      <c r="M23" s="13">
        <v>276</v>
      </c>
      <c r="N23" s="13">
        <v>253</v>
      </c>
      <c r="O23" s="13">
        <v>260</v>
      </c>
      <c r="P23" s="13">
        <v>272</v>
      </c>
      <c r="Q23" s="13">
        <v>261</v>
      </c>
      <c r="R23" s="13">
        <v>118</v>
      </c>
      <c r="S23" s="13">
        <v>70</v>
      </c>
      <c r="T23" s="14">
        <v>49</v>
      </c>
    </row>
    <row r="24" spans="1:20" ht="13.5" customHeight="1">
      <c r="A24" s="17" t="s">
        <v>31</v>
      </c>
      <c r="B24" s="12">
        <v>12</v>
      </c>
      <c r="C24" s="13">
        <v>11</v>
      </c>
      <c r="D24" s="13">
        <v>1</v>
      </c>
      <c r="E24" s="13">
        <v>97</v>
      </c>
      <c r="F24" s="13">
        <v>75</v>
      </c>
      <c r="G24" s="13">
        <v>5</v>
      </c>
      <c r="H24" s="13">
        <v>17</v>
      </c>
      <c r="I24" s="13">
        <v>1824</v>
      </c>
      <c r="J24" s="13">
        <v>960</v>
      </c>
      <c r="K24" s="13">
        <v>864</v>
      </c>
      <c r="L24" s="13">
        <v>292</v>
      </c>
      <c r="M24" s="13">
        <v>305</v>
      </c>
      <c r="N24" s="13">
        <v>288</v>
      </c>
      <c r="O24" s="13">
        <v>301</v>
      </c>
      <c r="P24" s="13">
        <v>315</v>
      </c>
      <c r="Q24" s="13">
        <v>323</v>
      </c>
      <c r="R24" s="13">
        <v>152</v>
      </c>
      <c r="S24" s="13">
        <v>86</v>
      </c>
      <c r="T24" s="14">
        <v>39</v>
      </c>
    </row>
    <row r="25" spans="1:20" ht="13.5" customHeight="1">
      <c r="A25" s="17" t="s">
        <v>32</v>
      </c>
      <c r="B25" s="12">
        <v>7</v>
      </c>
      <c r="C25" s="13">
        <v>7</v>
      </c>
      <c r="D25" s="13">
        <v>0</v>
      </c>
      <c r="E25" s="13">
        <v>60</v>
      </c>
      <c r="F25" s="13">
        <v>47</v>
      </c>
      <c r="G25" s="13">
        <v>2</v>
      </c>
      <c r="H25" s="13">
        <v>11</v>
      </c>
      <c r="I25" s="13">
        <v>957</v>
      </c>
      <c r="J25" s="13">
        <v>482</v>
      </c>
      <c r="K25" s="13">
        <v>475</v>
      </c>
      <c r="L25" s="13">
        <v>126</v>
      </c>
      <c r="M25" s="13">
        <v>130</v>
      </c>
      <c r="N25" s="13">
        <v>168</v>
      </c>
      <c r="O25" s="13">
        <v>164</v>
      </c>
      <c r="P25" s="13">
        <v>170</v>
      </c>
      <c r="Q25" s="13">
        <v>199</v>
      </c>
      <c r="R25" s="13">
        <v>104</v>
      </c>
      <c r="S25" s="13">
        <v>63</v>
      </c>
      <c r="T25" s="14">
        <v>30</v>
      </c>
    </row>
    <row r="26" spans="1:20" ht="13.5" customHeight="1">
      <c r="A26" s="17" t="s">
        <v>33</v>
      </c>
      <c r="B26" s="12">
        <v>5</v>
      </c>
      <c r="C26" s="13">
        <v>5</v>
      </c>
      <c r="D26" s="13">
        <v>0</v>
      </c>
      <c r="E26" s="13">
        <v>70</v>
      </c>
      <c r="F26" s="13">
        <v>60</v>
      </c>
      <c r="G26" s="13">
        <v>0</v>
      </c>
      <c r="H26" s="13">
        <v>10</v>
      </c>
      <c r="I26" s="13">
        <v>1582</v>
      </c>
      <c r="J26" s="13">
        <v>813</v>
      </c>
      <c r="K26" s="13">
        <v>769</v>
      </c>
      <c r="L26" s="13">
        <v>252</v>
      </c>
      <c r="M26" s="13">
        <v>256</v>
      </c>
      <c r="N26" s="13">
        <v>262</v>
      </c>
      <c r="O26" s="13">
        <v>256</v>
      </c>
      <c r="P26" s="13">
        <v>257</v>
      </c>
      <c r="Q26" s="13">
        <v>299</v>
      </c>
      <c r="R26" s="13">
        <v>107</v>
      </c>
      <c r="S26" s="13">
        <v>58</v>
      </c>
      <c r="T26" s="14">
        <v>26</v>
      </c>
    </row>
    <row r="27" spans="1:20" ht="13.5" customHeight="1">
      <c r="A27" s="17" t="s">
        <v>0</v>
      </c>
      <c r="B27" s="12">
        <v>16</v>
      </c>
      <c r="C27" s="13">
        <v>16</v>
      </c>
      <c r="D27" s="13">
        <v>0</v>
      </c>
      <c r="E27" s="13">
        <v>203</v>
      </c>
      <c r="F27" s="13">
        <v>168</v>
      </c>
      <c r="G27" s="13">
        <v>2</v>
      </c>
      <c r="H27" s="13">
        <v>33</v>
      </c>
      <c r="I27" s="13">
        <v>4423</v>
      </c>
      <c r="J27" s="13">
        <v>2255</v>
      </c>
      <c r="K27" s="13">
        <v>2168</v>
      </c>
      <c r="L27" s="13">
        <v>702</v>
      </c>
      <c r="M27" s="13">
        <v>672</v>
      </c>
      <c r="N27" s="13">
        <v>725</v>
      </c>
      <c r="O27" s="13">
        <v>764</v>
      </c>
      <c r="P27" s="13">
        <v>793</v>
      </c>
      <c r="Q27" s="13">
        <v>767</v>
      </c>
      <c r="R27" s="13">
        <v>300</v>
      </c>
      <c r="S27" s="13">
        <v>189</v>
      </c>
      <c r="T27" s="14">
        <v>107</v>
      </c>
    </row>
    <row r="28" spans="1:20" ht="13.5" customHeight="1">
      <c r="A28" s="17" t="s">
        <v>45</v>
      </c>
      <c r="B28" s="12">
        <v>11</v>
      </c>
      <c r="C28" s="13">
        <v>11</v>
      </c>
      <c r="D28" s="13">
        <v>0</v>
      </c>
      <c r="E28" s="13">
        <v>103</v>
      </c>
      <c r="F28" s="13">
        <v>86</v>
      </c>
      <c r="G28" s="13">
        <v>1</v>
      </c>
      <c r="H28" s="13">
        <v>16</v>
      </c>
      <c r="I28" s="13">
        <v>2053</v>
      </c>
      <c r="J28" s="13">
        <v>1042</v>
      </c>
      <c r="K28" s="13">
        <v>1011</v>
      </c>
      <c r="L28" s="13">
        <v>316</v>
      </c>
      <c r="M28" s="13">
        <v>307</v>
      </c>
      <c r="N28" s="13">
        <v>360</v>
      </c>
      <c r="O28" s="13">
        <v>345</v>
      </c>
      <c r="P28" s="13">
        <v>342</v>
      </c>
      <c r="Q28" s="13">
        <v>383</v>
      </c>
      <c r="R28" s="13">
        <v>164</v>
      </c>
      <c r="S28" s="13">
        <v>88</v>
      </c>
      <c r="T28" s="14">
        <v>65</v>
      </c>
    </row>
    <row r="29" spans="1:20" ht="13.5" customHeight="1">
      <c r="A29" s="17" t="s">
        <v>46</v>
      </c>
      <c r="B29" s="12">
        <v>11</v>
      </c>
      <c r="C29" s="13">
        <v>11</v>
      </c>
      <c r="D29" s="13">
        <v>0</v>
      </c>
      <c r="E29" s="13">
        <v>176</v>
      </c>
      <c r="F29" s="13">
        <v>151</v>
      </c>
      <c r="G29" s="13">
        <v>0</v>
      </c>
      <c r="H29" s="13">
        <v>25</v>
      </c>
      <c r="I29" s="13">
        <v>4139</v>
      </c>
      <c r="J29" s="13">
        <v>2046</v>
      </c>
      <c r="K29" s="13">
        <v>2093</v>
      </c>
      <c r="L29" s="13">
        <v>691</v>
      </c>
      <c r="M29" s="13">
        <v>679</v>
      </c>
      <c r="N29" s="13">
        <v>648</v>
      </c>
      <c r="O29" s="13">
        <v>693</v>
      </c>
      <c r="P29" s="13">
        <v>729</v>
      </c>
      <c r="Q29" s="13">
        <v>699</v>
      </c>
      <c r="R29" s="13">
        <v>252</v>
      </c>
      <c r="S29" s="13">
        <v>170</v>
      </c>
      <c r="T29" s="14">
        <v>73</v>
      </c>
    </row>
    <row r="30" spans="1:20" ht="13.5" customHeight="1">
      <c r="A30" s="17" t="s">
        <v>47</v>
      </c>
      <c r="B30" s="12">
        <v>14</v>
      </c>
      <c r="C30" s="13">
        <v>14</v>
      </c>
      <c r="D30" s="13">
        <v>0</v>
      </c>
      <c r="E30" s="13">
        <v>164</v>
      </c>
      <c r="F30" s="13">
        <v>136</v>
      </c>
      <c r="G30" s="13">
        <v>0</v>
      </c>
      <c r="H30" s="13">
        <v>28</v>
      </c>
      <c r="I30" s="13">
        <v>3496</v>
      </c>
      <c r="J30" s="13">
        <v>1823</v>
      </c>
      <c r="K30" s="13">
        <v>1673</v>
      </c>
      <c r="L30" s="13">
        <v>518</v>
      </c>
      <c r="M30" s="13">
        <v>550</v>
      </c>
      <c r="N30" s="13">
        <v>616</v>
      </c>
      <c r="O30" s="13">
        <v>594</v>
      </c>
      <c r="P30" s="13">
        <v>572</v>
      </c>
      <c r="Q30" s="13">
        <v>646</v>
      </c>
      <c r="R30" s="13">
        <v>244</v>
      </c>
      <c r="S30" s="13">
        <v>147</v>
      </c>
      <c r="T30" s="14">
        <v>66</v>
      </c>
    </row>
    <row r="31" spans="1:20" ht="13.5" customHeight="1">
      <c r="A31" s="17" t="s">
        <v>48</v>
      </c>
      <c r="B31" s="12">
        <v>5</v>
      </c>
      <c r="C31" s="13">
        <v>5</v>
      </c>
      <c r="D31" s="13">
        <v>0</v>
      </c>
      <c r="E31" s="13">
        <v>53</v>
      </c>
      <c r="F31" s="13">
        <v>44</v>
      </c>
      <c r="G31" s="13">
        <v>2</v>
      </c>
      <c r="H31" s="13">
        <v>7</v>
      </c>
      <c r="I31" s="13">
        <v>1014</v>
      </c>
      <c r="J31" s="13">
        <v>507</v>
      </c>
      <c r="K31" s="13">
        <v>507</v>
      </c>
      <c r="L31" s="13">
        <v>134</v>
      </c>
      <c r="M31" s="13">
        <v>177</v>
      </c>
      <c r="N31" s="13">
        <v>152</v>
      </c>
      <c r="O31" s="13">
        <v>175</v>
      </c>
      <c r="P31" s="13">
        <v>196</v>
      </c>
      <c r="Q31" s="13">
        <v>180</v>
      </c>
      <c r="R31" s="13">
        <v>83</v>
      </c>
      <c r="S31" s="13">
        <v>56</v>
      </c>
      <c r="T31" s="14">
        <v>32</v>
      </c>
    </row>
    <row r="32" spans="1:20" ht="13.5" customHeight="1">
      <c r="A32" s="17" t="s">
        <v>50</v>
      </c>
      <c r="B32" s="12">
        <v>14</v>
      </c>
      <c r="C32" s="13">
        <v>14</v>
      </c>
      <c r="D32" s="13">
        <v>0</v>
      </c>
      <c r="E32" s="13">
        <v>101</v>
      </c>
      <c r="F32" s="13">
        <v>81</v>
      </c>
      <c r="G32" s="13">
        <v>2</v>
      </c>
      <c r="H32" s="13">
        <v>18</v>
      </c>
      <c r="I32" s="13">
        <v>1644</v>
      </c>
      <c r="J32" s="13">
        <v>865</v>
      </c>
      <c r="K32" s="13">
        <v>779</v>
      </c>
      <c r="L32" s="13">
        <v>253</v>
      </c>
      <c r="M32" s="13">
        <v>264</v>
      </c>
      <c r="N32" s="13">
        <v>246</v>
      </c>
      <c r="O32" s="13">
        <v>287</v>
      </c>
      <c r="P32" s="13">
        <v>285</v>
      </c>
      <c r="Q32" s="13">
        <v>309</v>
      </c>
      <c r="R32" s="13">
        <v>166</v>
      </c>
      <c r="S32" s="13">
        <v>96</v>
      </c>
      <c r="T32" s="14">
        <v>44</v>
      </c>
    </row>
    <row r="33" spans="1:20" ht="13.5" customHeight="1">
      <c r="A33" s="17" t="s">
        <v>51</v>
      </c>
      <c r="B33" s="12">
        <v>7</v>
      </c>
      <c r="C33" s="13">
        <v>6</v>
      </c>
      <c r="D33" s="13">
        <v>1</v>
      </c>
      <c r="E33" s="13">
        <v>75</v>
      </c>
      <c r="F33" s="13">
        <v>64</v>
      </c>
      <c r="G33" s="13">
        <v>0</v>
      </c>
      <c r="H33" s="13">
        <v>11</v>
      </c>
      <c r="I33" s="13">
        <v>1675</v>
      </c>
      <c r="J33" s="13">
        <v>859</v>
      </c>
      <c r="K33" s="13">
        <v>816</v>
      </c>
      <c r="L33" s="13">
        <v>281</v>
      </c>
      <c r="M33" s="13">
        <v>295</v>
      </c>
      <c r="N33" s="13">
        <v>265</v>
      </c>
      <c r="O33" s="13">
        <v>275</v>
      </c>
      <c r="P33" s="13">
        <v>280</v>
      </c>
      <c r="Q33" s="13">
        <v>279</v>
      </c>
      <c r="R33" s="13">
        <v>124</v>
      </c>
      <c r="S33" s="13">
        <v>79</v>
      </c>
      <c r="T33" s="14">
        <v>39</v>
      </c>
    </row>
    <row r="34" spans="1:20" ht="13.5" customHeight="1">
      <c r="A34" s="17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4"/>
    </row>
    <row r="35" spans="1:20" ht="13.5" customHeight="1">
      <c r="A35" s="17" t="s">
        <v>52</v>
      </c>
      <c r="B35" s="12">
        <v>6</v>
      </c>
      <c r="C35" s="13">
        <v>6</v>
      </c>
      <c r="D35" s="13">
        <v>0</v>
      </c>
      <c r="E35" s="13">
        <v>47</v>
      </c>
      <c r="F35" s="13">
        <v>41</v>
      </c>
      <c r="G35" s="13">
        <v>2</v>
      </c>
      <c r="H35" s="13">
        <v>4</v>
      </c>
      <c r="I35" s="13">
        <v>811</v>
      </c>
      <c r="J35" s="13">
        <v>419</v>
      </c>
      <c r="K35" s="13">
        <v>392</v>
      </c>
      <c r="L35" s="13">
        <v>134</v>
      </c>
      <c r="M35" s="13">
        <v>123</v>
      </c>
      <c r="N35" s="13">
        <v>141</v>
      </c>
      <c r="O35" s="13">
        <v>126</v>
      </c>
      <c r="P35" s="13">
        <v>142</v>
      </c>
      <c r="Q35" s="13">
        <v>145</v>
      </c>
      <c r="R35" s="13">
        <v>76</v>
      </c>
      <c r="S35" s="13">
        <v>45</v>
      </c>
      <c r="T35" s="14">
        <v>24</v>
      </c>
    </row>
    <row r="36" spans="1:20" ht="13.5" customHeight="1">
      <c r="A36" s="17" t="s">
        <v>34</v>
      </c>
      <c r="B36" s="12">
        <v>2</v>
      </c>
      <c r="C36" s="13">
        <v>2</v>
      </c>
      <c r="D36" s="13">
        <v>0</v>
      </c>
      <c r="E36" s="13">
        <v>7</v>
      </c>
      <c r="F36" s="13">
        <v>3</v>
      </c>
      <c r="G36" s="13">
        <v>4</v>
      </c>
      <c r="H36" s="13">
        <v>0</v>
      </c>
      <c r="I36" s="13">
        <v>31</v>
      </c>
      <c r="J36" s="13">
        <v>23</v>
      </c>
      <c r="K36" s="13">
        <v>8</v>
      </c>
      <c r="L36" s="13">
        <v>3</v>
      </c>
      <c r="M36" s="13">
        <v>2</v>
      </c>
      <c r="N36" s="13">
        <v>6</v>
      </c>
      <c r="O36" s="13">
        <v>5</v>
      </c>
      <c r="P36" s="13">
        <v>6</v>
      </c>
      <c r="Q36" s="13">
        <v>9</v>
      </c>
      <c r="R36" s="13">
        <v>15</v>
      </c>
      <c r="S36" s="13">
        <v>8</v>
      </c>
      <c r="T36" s="14">
        <v>9</v>
      </c>
    </row>
    <row r="37" spans="1:20" ht="13.5" customHeight="1">
      <c r="A37" s="17" t="s">
        <v>35</v>
      </c>
      <c r="B37" s="12">
        <v>7</v>
      </c>
      <c r="C37" s="13">
        <v>7</v>
      </c>
      <c r="D37" s="13">
        <v>0</v>
      </c>
      <c r="E37" s="13">
        <v>40</v>
      </c>
      <c r="F37" s="13">
        <v>30</v>
      </c>
      <c r="G37" s="13">
        <v>6</v>
      </c>
      <c r="H37" s="13">
        <v>4</v>
      </c>
      <c r="I37" s="13">
        <v>374</v>
      </c>
      <c r="J37" s="13">
        <v>195</v>
      </c>
      <c r="K37" s="13">
        <v>179</v>
      </c>
      <c r="L37" s="13">
        <v>51</v>
      </c>
      <c r="M37" s="13">
        <v>61</v>
      </c>
      <c r="N37" s="13">
        <v>74</v>
      </c>
      <c r="O37" s="13">
        <v>53</v>
      </c>
      <c r="P37" s="13">
        <v>65</v>
      </c>
      <c r="Q37" s="13">
        <v>70</v>
      </c>
      <c r="R37" s="13">
        <v>71</v>
      </c>
      <c r="S37" s="13">
        <v>39</v>
      </c>
      <c r="T37" s="14">
        <v>33</v>
      </c>
    </row>
    <row r="38" spans="1:20" ht="13.5" customHeight="1">
      <c r="A38" s="17" t="s">
        <v>36</v>
      </c>
      <c r="B38" s="12">
        <v>4</v>
      </c>
      <c r="C38" s="13">
        <v>4</v>
      </c>
      <c r="D38" s="13">
        <v>0</v>
      </c>
      <c r="E38" s="13">
        <v>24</v>
      </c>
      <c r="F38" s="13">
        <v>20</v>
      </c>
      <c r="G38" s="13">
        <v>2</v>
      </c>
      <c r="H38" s="13">
        <v>2</v>
      </c>
      <c r="I38" s="13">
        <v>312</v>
      </c>
      <c r="J38" s="13">
        <v>173</v>
      </c>
      <c r="K38" s="13">
        <v>139</v>
      </c>
      <c r="L38" s="13">
        <v>38</v>
      </c>
      <c r="M38" s="13">
        <v>46</v>
      </c>
      <c r="N38" s="13">
        <v>46</v>
      </c>
      <c r="O38" s="13">
        <v>57</v>
      </c>
      <c r="P38" s="13">
        <v>59</v>
      </c>
      <c r="Q38" s="13">
        <v>66</v>
      </c>
      <c r="R38" s="13">
        <v>40</v>
      </c>
      <c r="S38" s="13">
        <v>24</v>
      </c>
      <c r="T38" s="14">
        <v>14</v>
      </c>
    </row>
    <row r="39" spans="1:20" ht="13.5" customHeight="1">
      <c r="A39" s="17" t="s">
        <v>57</v>
      </c>
      <c r="B39" s="12">
        <v>3</v>
      </c>
      <c r="C39" s="13">
        <v>3</v>
      </c>
      <c r="D39" s="13">
        <v>0</v>
      </c>
      <c r="E39" s="13">
        <v>35</v>
      </c>
      <c r="F39" s="13">
        <v>28</v>
      </c>
      <c r="G39" s="13">
        <v>2</v>
      </c>
      <c r="H39" s="13">
        <v>5</v>
      </c>
      <c r="I39" s="13">
        <v>764</v>
      </c>
      <c r="J39" s="13">
        <v>400</v>
      </c>
      <c r="K39" s="13">
        <v>364</v>
      </c>
      <c r="L39" s="13">
        <v>146</v>
      </c>
      <c r="M39" s="13">
        <v>124</v>
      </c>
      <c r="N39" s="13">
        <v>144</v>
      </c>
      <c r="O39" s="13">
        <v>128</v>
      </c>
      <c r="P39" s="13">
        <v>100</v>
      </c>
      <c r="Q39" s="13">
        <v>122</v>
      </c>
      <c r="R39" s="13">
        <v>59</v>
      </c>
      <c r="S39" s="13">
        <v>34</v>
      </c>
      <c r="T39" s="14">
        <v>37</v>
      </c>
    </row>
    <row r="40" spans="1:20" ht="13.5" customHeight="1">
      <c r="A40" s="17" t="s">
        <v>37</v>
      </c>
      <c r="B40" s="12">
        <v>3</v>
      </c>
      <c r="C40" s="13">
        <v>3</v>
      </c>
      <c r="D40" s="13">
        <v>0</v>
      </c>
      <c r="E40" s="13">
        <v>50</v>
      </c>
      <c r="F40" s="13">
        <v>43</v>
      </c>
      <c r="G40" s="13">
        <v>0</v>
      </c>
      <c r="H40" s="13">
        <v>7</v>
      </c>
      <c r="I40" s="13">
        <v>1166</v>
      </c>
      <c r="J40" s="13">
        <v>586</v>
      </c>
      <c r="K40" s="13">
        <v>580</v>
      </c>
      <c r="L40" s="13">
        <v>201</v>
      </c>
      <c r="M40" s="13">
        <v>217</v>
      </c>
      <c r="N40" s="13">
        <v>190</v>
      </c>
      <c r="O40" s="13">
        <v>184</v>
      </c>
      <c r="P40" s="13">
        <v>190</v>
      </c>
      <c r="Q40" s="13">
        <v>184</v>
      </c>
      <c r="R40" s="13">
        <v>71</v>
      </c>
      <c r="S40" s="13">
        <v>51</v>
      </c>
      <c r="T40" s="14">
        <v>16</v>
      </c>
    </row>
    <row r="41" spans="1:20" ht="13.5" customHeight="1">
      <c r="A41" s="17" t="s">
        <v>38</v>
      </c>
      <c r="B41" s="12">
        <v>1</v>
      </c>
      <c r="C41" s="13">
        <v>1</v>
      </c>
      <c r="D41" s="13">
        <v>0</v>
      </c>
      <c r="E41" s="13">
        <v>8</v>
      </c>
      <c r="F41" s="13">
        <v>6</v>
      </c>
      <c r="G41" s="13">
        <v>0</v>
      </c>
      <c r="H41" s="13">
        <v>2</v>
      </c>
      <c r="I41" s="13">
        <v>77</v>
      </c>
      <c r="J41" s="13">
        <v>42</v>
      </c>
      <c r="K41" s="13">
        <v>35</v>
      </c>
      <c r="L41" s="13">
        <v>12</v>
      </c>
      <c r="M41" s="13">
        <v>10</v>
      </c>
      <c r="N41" s="13">
        <v>18</v>
      </c>
      <c r="O41" s="13">
        <v>14</v>
      </c>
      <c r="P41" s="13">
        <v>10</v>
      </c>
      <c r="Q41" s="13">
        <v>13</v>
      </c>
      <c r="R41" s="13">
        <v>12</v>
      </c>
      <c r="S41" s="13">
        <v>7</v>
      </c>
      <c r="T41" s="14">
        <v>3</v>
      </c>
    </row>
    <row r="42" spans="1:20" ht="13.5" customHeight="1">
      <c r="A42" s="17" t="s">
        <v>39</v>
      </c>
      <c r="B42" s="12">
        <v>1</v>
      </c>
      <c r="C42" s="13">
        <v>1</v>
      </c>
      <c r="D42" s="13">
        <v>0</v>
      </c>
      <c r="E42" s="13">
        <v>9</v>
      </c>
      <c r="F42" s="13">
        <v>8</v>
      </c>
      <c r="G42" s="13">
        <v>0</v>
      </c>
      <c r="H42" s="13">
        <v>1</v>
      </c>
      <c r="I42" s="13">
        <v>239</v>
      </c>
      <c r="J42" s="13">
        <v>126</v>
      </c>
      <c r="K42" s="13">
        <v>113</v>
      </c>
      <c r="L42" s="13">
        <v>33</v>
      </c>
      <c r="M42" s="13">
        <v>35</v>
      </c>
      <c r="N42" s="13">
        <v>32</v>
      </c>
      <c r="O42" s="13">
        <v>40</v>
      </c>
      <c r="P42" s="13">
        <v>42</v>
      </c>
      <c r="Q42" s="13">
        <v>57</v>
      </c>
      <c r="R42" s="13">
        <v>15</v>
      </c>
      <c r="S42" s="13">
        <v>9</v>
      </c>
      <c r="T42" s="14">
        <v>5</v>
      </c>
    </row>
    <row r="43" spans="1:20" ht="13.5" customHeight="1">
      <c r="A43" s="17" t="s">
        <v>40</v>
      </c>
      <c r="B43" s="12">
        <v>1</v>
      </c>
      <c r="C43" s="13">
        <v>1</v>
      </c>
      <c r="D43" s="13">
        <v>0</v>
      </c>
      <c r="E43" s="13">
        <v>22</v>
      </c>
      <c r="F43" s="13">
        <v>20</v>
      </c>
      <c r="G43" s="13">
        <v>0</v>
      </c>
      <c r="H43" s="13">
        <v>2</v>
      </c>
      <c r="I43" s="13">
        <v>550</v>
      </c>
      <c r="J43" s="13">
        <v>274</v>
      </c>
      <c r="K43" s="13">
        <v>276</v>
      </c>
      <c r="L43" s="13">
        <v>104</v>
      </c>
      <c r="M43" s="13">
        <v>104</v>
      </c>
      <c r="N43" s="13">
        <v>80</v>
      </c>
      <c r="O43" s="13">
        <v>95</v>
      </c>
      <c r="P43" s="13">
        <v>76</v>
      </c>
      <c r="Q43" s="13">
        <v>91</v>
      </c>
      <c r="R43" s="13">
        <v>30</v>
      </c>
      <c r="S43" s="13">
        <v>21</v>
      </c>
      <c r="T43" s="14">
        <v>8</v>
      </c>
    </row>
    <row r="44" spans="1:20" ht="13.5" customHeight="1">
      <c r="A44" s="17" t="s">
        <v>41</v>
      </c>
      <c r="B44" s="12">
        <v>2</v>
      </c>
      <c r="C44" s="13">
        <v>2</v>
      </c>
      <c r="D44" s="13">
        <v>0</v>
      </c>
      <c r="E44" s="13">
        <v>13</v>
      </c>
      <c r="F44" s="13">
        <v>13</v>
      </c>
      <c r="G44" s="13">
        <v>0</v>
      </c>
      <c r="H44" s="13">
        <v>0</v>
      </c>
      <c r="I44" s="13">
        <v>290</v>
      </c>
      <c r="J44" s="13">
        <v>148</v>
      </c>
      <c r="K44" s="13">
        <v>142</v>
      </c>
      <c r="L44" s="13">
        <v>39</v>
      </c>
      <c r="M44" s="13">
        <v>54</v>
      </c>
      <c r="N44" s="13">
        <v>42</v>
      </c>
      <c r="O44" s="13">
        <v>53</v>
      </c>
      <c r="P44" s="13">
        <v>53</v>
      </c>
      <c r="Q44" s="13">
        <v>49</v>
      </c>
      <c r="R44" s="13">
        <v>24</v>
      </c>
      <c r="S44" s="13">
        <v>17</v>
      </c>
      <c r="T44" s="14">
        <v>10</v>
      </c>
    </row>
    <row r="45" spans="1:20" ht="13.5" customHeight="1">
      <c r="A45" s="17" t="s">
        <v>42</v>
      </c>
      <c r="B45" s="12">
        <v>1</v>
      </c>
      <c r="C45" s="13">
        <v>1</v>
      </c>
      <c r="D45" s="13">
        <v>0</v>
      </c>
      <c r="E45" s="13">
        <v>7</v>
      </c>
      <c r="F45" s="13">
        <v>6</v>
      </c>
      <c r="G45" s="13">
        <v>0</v>
      </c>
      <c r="H45" s="13">
        <v>1</v>
      </c>
      <c r="I45" s="13">
        <v>156</v>
      </c>
      <c r="J45" s="13">
        <v>77</v>
      </c>
      <c r="K45" s="13">
        <v>79</v>
      </c>
      <c r="L45" s="13">
        <v>29</v>
      </c>
      <c r="M45" s="13">
        <v>28</v>
      </c>
      <c r="N45" s="13">
        <v>25</v>
      </c>
      <c r="O45" s="13">
        <v>17</v>
      </c>
      <c r="P45" s="13">
        <v>30</v>
      </c>
      <c r="Q45" s="13">
        <v>27</v>
      </c>
      <c r="R45" s="13">
        <v>12</v>
      </c>
      <c r="S45" s="13">
        <v>7</v>
      </c>
      <c r="T45" s="14">
        <v>11</v>
      </c>
    </row>
    <row r="46" spans="1:20" ht="13.5" customHeight="1">
      <c r="A46" s="18" t="s">
        <v>15</v>
      </c>
      <c r="B46" s="12">
        <v>9</v>
      </c>
      <c r="C46" s="13">
        <v>9</v>
      </c>
      <c r="D46" s="13">
        <v>0</v>
      </c>
      <c r="E46" s="13">
        <v>79</v>
      </c>
      <c r="F46" s="13">
        <v>69</v>
      </c>
      <c r="G46" s="13">
        <v>2</v>
      </c>
      <c r="H46" s="13">
        <v>8</v>
      </c>
      <c r="I46" s="13">
        <v>1426</v>
      </c>
      <c r="J46" s="13">
        <v>738</v>
      </c>
      <c r="K46" s="13">
        <v>688</v>
      </c>
      <c r="L46" s="13">
        <v>227</v>
      </c>
      <c r="M46" s="13">
        <v>240</v>
      </c>
      <c r="N46" s="13">
        <v>246</v>
      </c>
      <c r="O46" s="13">
        <v>224</v>
      </c>
      <c r="P46" s="13">
        <v>225</v>
      </c>
      <c r="Q46" s="13">
        <v>264</v>
      </c>
      <c r="R46" s="13">
        <v>125</v>
      </c>
      <c r="S46" s="13">
        <v>76</v>
      </c>
      <c r="T46" s="14">
        <v>63</v>
      </c>
    </row>
    <row r="47" spans="1:20" ht="13.5" customHeight="1">
      <c r="A47" s="19" t="s">
        <v>43</v>
      </c>
      <c r="B47" s="12">
        <v>1</v>
      </c>
      <c r="C47" s="13">
        <v>1</v>
      </c>
      <c r="D47" s="13">
        <v>0</v>
      </c>
      <c r="E47" s="13">
        <v>5</v>
      </c>
      <c r="F47" s="13">
        <v>2</v>
      </c>
      <c r="G47" s="13">
        <v>2</v>
      </c>
      <c r="H47" s="13">
        <v>1</v>
      </c>
      <c r="I47" s="13">
        <v>25</v>
      </c>
      <c r="J47" s="13">
        <v>11</v>
      </c>
      <c r="K47" s="13">
        <v>14</v>
      </c>
      <c r="L47" s="13">
        <v>4</v>
      </c>
      <c r="M47" s="13">
        <v>5</v>
      </c>
      <c r="N47" s="13">
        <v>4</v>
      </c>
      <c r="O47" s="13">
        <v>5</v>
      </c>
      <c r="P47" s="13">
        <v>3</v>
      </c>
      <c r="Q47" s="13">
        <v>4</v>
      </c>
      <c r="R47" s="13">
        <v>8</v>
      </c>
      <c r="S47" s="13">
        <v>4</v>
      </c>
      <c r="T47" s="14">
        <v>4</v>
      </c>
    </row>
    <row r="48" spans="1:21" ht="13.5" customHeight="1">
      <c r="A48" s="20" t="s">
        <v>44</v>
      </c>
      <c r="B48" s="22">
        <v>1</v>
      </c>
      <c r="C48" s="21">
        <v>1</v>
      </c>
      <c r="D48" s="21">
        <v>0</v>
      </c>
      <c r="E48" s="21">
        <v>3</v>
      </c>
      <c r="F48" s="21">
        <v>1</v>
      </c>
      <c r="G48" s="21">
        <v>2</v>
      </c>
      <c r="H48" s="21">
        <v>0</v>
      </c>
      <c r="I48" s="21">
        <v>12</v>
      </c>
      <c r="J48" s="21">
        <v>5</v>
      </c>
      <c r="K48" s="21">
        <v>7</v>
      </c>
      <c r="L48" s="21">
        <v>0</v>
      </c>
      <c r="M48" s="21">
        <v>1</v>
      </c>
      <c r="N48" s="21">
        <v>3</v>
      </c>
      <c r="O48" s="21">
        <v>2</v>
      </c>
      <c r="P48" s="21">
        <v>3</v>
      </c>
      <c r="Q48" s="21">
        <v>3</v>
      </c>
      <c r="R48" s="21">
        <v>8</v>
      </c>
      <c r="S48" s="21">
        <v>3</v>
      </c>
      <c r="T48" s="23">
        <v>4</v>
      </c>
      <c r="U48" s="3"/>
    </row>
    <row r="49" ht="13.5" customHeight="1">
      <c r="H49" s="3"/>
    </row>
  </sheetData>
  <sheetProtection/>
  <mergeCells count="5">
    <mergeCell ref="T3:T4"/>
    <mergeCell ref="B3:D3"/>
    <mergeCell ref="E3:H3"/>
    <mergeCell ref="I3:Q3"/>
    <mergeCell ref="R3:S3"/>
  </mergeCells>
  <printOptions/>
  <pageMargins left="0.2" right="0" top="0.7874015748031497" bottom="0.7874015748031497" header="0" footer="0.3937007874015748"/>
  <pageSetup blackAndWhite="1" firstPageNumber="11" useFirstPageNumber="1" horizontalDpi="600" verticalDpi="600" orientation="portrait" paperSize="9" r:id="rId1"/>
  <headerFooter alignWithMargins="0">
    <oddFooter>&amp;C&amp;"ＭＳ 明朝,標準"&amp;12- 13 -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2014-08-01T05:33:23Z</cp:lastPrinted>
  <dcterms:created xsi:type="dcterms:W3CDTF">2002-07-01T07:25:46Z</dcterms:created>
  <dcterms:modified xsi:type="dcterms:W3CDTF">2015-08-07T04:12:22Z</dcterms:modified>
  <cp:category/>
  <cp:version/>
  <cp:contentType/>
  <cp:contentStatus/>
</cp:coreProperties>
</file>