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<sst xmlns="http://schemas.openxmlformats.org/spreadsheetml/2006/main" count="100" uniqueCount="88">
  <si>
    <t>（単位：人、％）</t>
  </si>
  <si>
    <t>人口</t>
  </si>
  <si>
    <t>割合</t>
  </si>
  <si>
    <t>０～１４歳</t>
  </si>
  <si>
    <t>１５～６４歳</t>
  </si>
  <si>
    <t>６５歳以上</t>
  </si>
  <si>
    <t>総　数</t>
  </si>
  <si>
    <t>（年少人口）</t>
  </si>
  <si>
    <t>（生産年齢人口）</t>
  </si>
  <si>
    <t>（老年人口）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</si>
  <si>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</si>
  <si>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</si>
  <si>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</si>
  <si>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</si>
  <si>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</si>
  <si>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</si>
  <si>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</si>
  <si>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</si>
  <si>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</si>
  <si>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</si>
  <si>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東山梨郡計</t>
  </si>
  <si>
    <t>春日居町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</si>
  <si>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</si>
  <si>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</si>
  <si>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</si>
  <si>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</si>
  <si>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</si>
  <si>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</si>
  <si>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</si>
  <si>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</si>
  <si>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</si>
  <si>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</si>
  <si>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</si>
  <si>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</si>
  <si>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</si>
  <si>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</si>
  <si>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</si>
  <si>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</si>
  <si>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</si>
  <si>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</si>
  <si>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</si>
  <si>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</si>
  <si>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</si>
  <si>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</si>
  <si>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</si>
  <si>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</si>
  <si>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</si>
  <si>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</si>
  <si>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</si>
  <si>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</si>
  <si>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</si>
  <si>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</si>
  <si>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</si>
  <si>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</si>
  <si>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</si>
  <si>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</si>
  <si>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</si>
  <si>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</si>
  <si>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</si>
  <si>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</si>
  <si>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</si>
  <si>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</si>
  <si>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</si>
  <si>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</si>
  <si>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</si>
  <si>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</si>
  <si>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</si>
  <si>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</si>
  <si>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</si>
  <si>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</si>
  <si>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</si>
  <si>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</si>
  <si>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</si>
  <si>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</si>
  <si>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</si>
  <si>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</si>
  <si>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</si>
  <si>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</si>
  <si>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</si>
  <si>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</si>
  <si>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</si>
  <si>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北都留郡計</t>
  </si>
  <si>
    <t>上野原町</t>
  </si>
  <si>
    <t>小  菅  村</t>
  </si>
  <si>
    <t>丹波山村</t>
  </si>
  <si>
    <t>前回（平成７年国調）の割合</t>
  </si>
  <si>
    <t>平成１２年国勢調査年齢３区分別人口及び人口割合</t>
  </si>
  <si>
    <t>平成12年国勢調査報告 第一次基本集計結果ページ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</si>
</sst>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distributed" vertical="center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distributed" vertical="center"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176" fontId="5" fillId="0" borderId="23" xfId="0" applyNumberFormat="1" applyFont="1" applyBorder="1" applyAlignment="1" applyProtection="1">
      <alignment/>
      <protection/>
    </xf>
    <xf numFmtId="0" fontId="7" fillId="0" borderId="0" xfId="16" applyFont="1" applyAlignment="1">
      <alignment vertical="center"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2kokuit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1">
      <selection activeCell="A1" sqref="A1"/>
    </sheetView>
  </sheetViews>
  <sheetFormatPr defaultColWidth="8.66015625" defaultRowHeight="18"/>
  <cols>
    <col min="1" max="1" width="3.83203125" style="1" customWidth="1"/>
    <col min="2" max="2" width="10.58203125" style="1" customWidth="1"/>
    <col min="3" max="4" width="12.66015625" style="1" customWidth="1"/>
    <col min="5" max="5" width="13.66015625" style="1" customWidth="1"/>
    <col min="6" max="7" width="12.66015625" style="1" customWidth="1"/>
    <col min="8" max="8" width="13.83203125" style="1" customWidth="1"/>
    <col min="9" max="10" width="12.66015625" style="1" customWidth="1"/>
    <col min="11" max="11" width="13.83203125" style="1" customWidth="1"/>
    <col min="12" max="12" width="12.66015625" style="1" customWidth="1"/>
    <col min="13" max="13" width="12.66015625" style="1" hidden="1" customWidth="1"/>
    <col min="14" max="14" width="6.66015625" style="1" customWidth="1"/>
    <col min="15" max="15" width="8.66015625" style="1" customWidth="1"/>
    <col min="16" max="26" width="12.66015625" style="1" customWidth="1"/>
    <col min="27" max="16384" width="8.66015625" style="1" customWidth="1"/>
  </cols>
  <sheetData>
    <row r="1" ht="13.5">
      <c r="A1" s="50" t="s">
        <v>87</v>
      </c>
    </row>
    <row r="2" ht="14.25">
      <c r="B2" s="51" t="s">
        <v>86</v>
      </c>
    </row>
    <row r="3" spans="2:13" ht="12.75" thickBot="1">
      <c r="B3" s="2"/>
      <c r="C3" s="2"/>
      <c r="D3" s="2"/>
      <c r="E3" s="2"/>
      <c r="F3" s="2"/>
      <c r="G3" s="2"/>
      <c r="H3" s="2"/>
      <c r="I3" s="2"/>
      <c r="J3" s="2"/>
      <c r="K3" s="3" t="s">
        <v>0</v>
      </c>
      <c r="L3" s="2"/>
      <c r="M3" s="4"/>
    </row>
    <row r="4" spans="2:27" ht="12">
      <c r="B4" s="5"/>
      <c r="C4" s="6" t="s">
        <v>1</v>
      </c>
      <c r="D4" s="7"/>
      <c r="E4" s="8"/>
      <c r="F4" s="7"/>
      <c r="G4" s="6" t="s">
        <v>2</v>
      </c>
      <c r="H4" s="8"/>
      <c r="I4" s="7"/>
      <c r="J4" s="9" t="s">
        <v>85</v>
      </c>
      <c r="K4" s="7"/>
      <c r="L4" s="10"/>
      <c r="M4" s="11"/>
      <c r="AA4" s="4"/>
    </row>
    <row r="5" spans="2:27" ht="12">
      <c r="B5" s="11"/>
      <c r="C5" s="12"/>
      <c r="D5" s="13" t="s">
        <v>3</v>
      </c>
      <c r="E5" s="13" t="s">
        <v>4</v>
      </c>
      <c r="F5" s="13" t="s">
        <v>5</v>
      </c>
      <c r="G5" s="13" t="s">
        <v>3</v>
      </c>
      <c r="H5" s="13" t="s">
        <v>4</v>
      </c>
      <c r="I5" s="13" t="s">
        <v>5</v>
      </c>
      <c r="J5" s="13" t="s">
        <v>3</v>
      </c>
      <c r="K5" s="13" t="s">
        <v>4</v>
      </c>
      <c r="L5" s="14" t="s">
        <v>5</v>
      </c>
      <c r="M5" s="11"/>
      <c r="AA5" s="4"/>
    </row>
    <row r="6" spans="2:27" ht="12">
      <c r="B6" s="15"/>
      <c r="C6" s="16" t="s">
        <v>6</v>
      </c>
      <c r="D6" s="16" t="s">
        <v>7</v>
      </c>
      <c r="E6" s="16" t="s">
        <v>8</v>
      </c>
      <c r="F6" s="16" t="s">
        <v>9</v>
      </c>
      <c r="G6" s="16" t="s">
        <v>7</v>
      </c>
      <c r="H6" s="16" t="s">
        <v>8</v>
      </c>
      <c r="I6" s="16" t="s">
        <v>9</v>
      </c>
      <c r="J6" s="16" t="s">
        <v>7</v>
      </c>
      <c r="K6" s="16" t="s">
        <v>8</v>
      </c>
      <c r="L6" s="17" t="s">
        <v>9</v>
      </c>
      <c r="M6" s="11"/>
      <c r="AA6" s="4"/>
    </row>
    <row r="7" spans="2:27" ht="12">
      <c r="B7" s="18" t="s">
        <v>10</v>
      </c>
      <c r="C7" s="19">
        <f>C8+C9</f>
        <v>888172</v>
      </c>
      <c r="D7" s="19">
        <f>D8+D9</f>
        <v>137594</v>
      </c>
      <c r="E7" s="20">
        <f>E8+E9</f>
        <v>576767</v>
      </c>
      <c r="F7" s="20">
        <f>F8+F9</f>
        <v>173580</v>
      </c>
      <c r="G7" s="21">
        <v>15.5</v>
      </c>
      <c r="H7" s="22">
        <v>64.9</v>
      </c>
      <c r="I7" s="22">
        <v>19.5</v>
      </c>
      <c r="J7" s="21">
        <v>16.6</v>
      </c>
      <c r="K7" s="22">
        <v>66.3</v>
      </c>
      <c r="L7" s="23">
        <v>17.1</v>
      </c>
      <c r="M7" s="4"/>
      <c r="AA7" s="4"/>
    </row>
    <row r="8" spans="2:27" ht="12">
      <c r="B8" s="18" t="s">
        <v>11</v>
      </c>
      <c r="C8" s="19">
        <f>SUM(C10:C16)</f>
        <v>410219</v>
      </c>
      <c r="D8" s="19">
        <f>SUM(D10:D16)</f>
        <v>60844</v>
      </c>
      <c r="E8" s="20">
        <f>SUM(E10:E16)</f>
        <v>269259</v>
      </c>
      <c r="F8" s="20">
        <f>SUM(F10:F16)</f>
        <v>79942</v>
      </c>
      <c r="G8" s="21">
        <v>14.8</v>
      </c>
      <c r="H8" s="22">
        <v>65.6</v>
      </c>
      <c r="I8" s="22">
        <v>19.5</v>
      </c>
      <c r="J8" s="21">
        <v>15.9</v>
      </c>
      <c r="K8" s="22">
        <v>67.6</v>
      </c>
      <c r="L8" s="24">
        <v>16.4</v>
      </c>
      <c r="M8" s="4"/>
      <c r="AA8" s="4"/>
    </row>
    <row r="9" spans="2:27" ht="12">
      <c r="B9" s="25" t="s">
        <v>12</v>
      </c>
      <c r="C9" s="26">
        <f>C17+C23+C32+C38+C46+C58+C68+C78</f>
        <v>477953</v>
      </c>
      <c r="D9" s="26">
        <f>D17+D23+D32+D38+D46+D58+D68+D78</f>
        <v>76750</v>
      </c>
      <c r="E9" s="27">
        <f>E17+E23+E32+E38+E46+E58+E68+E78</f>
        <v>307508</v>
      </c>
      <c r="F9" s="27">
        <f>F17+F23+F32+F38+F46+F58+F68+F78</f>
        <v>93638</v>
      </c>
      <c r="G9" s="28">
        <v>16.1</v>
      </c>
      <c r="H9" s="29">
        <v>64.3</v>
      </c>
      <c r="I9" s="29">
        <v>19.6</v>
      </c>
      <c r="J9" s="28">
        <v>17.1</v>
      </c>
      <c r="K9" s="29">
        <v>65.1</v>
      </c>
      <c r="L9" s="30">
        <v>17.8</v>
      </c>
      <c r="M9" s="4"/>
      <c r="AA9" s="4"/>
    </row>
    <row r="10" spans="2:27" ht="12">
      <c r="B10" s="18" t="s">
        <v>13</v>
      </c>
      <c r="C10" s="19">
        <v>196154</v>
      </c>
      <c r="D10" s="19">
        <v>26928</v>
      </c>
      <c r="E10" s="20">
        <v>131162</v>
      </c>
      <c r="F10" s="20">
        <v>38018</v>
      </c>
      <c r="G10" s="31">
        <v>13.7</v>
      </c>
      <c r="H10" s="32">
        <v>66.9</v>
      </c>
      <c r="I10" s="32">
        <v>19.4</v>
      </c>
      <c r="J10" s="31">
        <v>14.7</v>
      </c>
      <c r="K10" s="32">
        <v>69.1</v>
      </c>
      <c r="L10" s="33">
        <v>16.1</v>
      </c>
      <c r="M10" s="4"/>
      <c r="AA10" s="4"/>
    </row>
    <row r="11" spans="2:27" ht="12">
      <c r="B11" s="18" t="s">
        <v>14</v>
      </c>
      <c r="C11" s="19">
        <v>54090</v>
      </c>
      <c r="D11" s="19">
        <v>9310</v>
      </c>
      <c r="E11" s="20">
        <v>35635</v>
      </c>
      <c r="F11" s="20">
        <v>9122</v>
      </c>
      <c r="G11" s="31">
        <v>17.2</v>
      </c>
      <c r="H11" s="32">
        <v>65.9</v>
      </c>
      <c r="I11" s="32">
        <v>16.9</v>
      </c>
      <c r="J11" s="31">
        <v>18.6</v>
      </c>
      <c r="K11" s="32">
        <v>67.8</v>
      </c>
      <c r="L11" s="33">
        <v>13.6</v>
      </c>
      <c r="M11" s="4"/>
      <c r="AA11" s="4"/>
    </row>
    <row r="12" spans="2:27" ht="12">
      <c r="B12" s="18" t="s">
        <v>15</v>
      </c>
      <c r="C12" s="19">
        <v>26126</v>
      </c>
      <c r="D12" s="19">
        <v>3815</v>
      </c>
      <c r="E12" s="20">
        <v>16098</v>
      </c>
      <c r="F12" s="20">
        <v>6213</v>
      </c>
      <c r="G12" s="31">
        <v>14.6</v>
      </c>
      <c r="H12" s="32">
        <v>61.6</v>
      </c>
      <c r="I12" s="32">
        <v>23.8</v>
      </c>
      <c r="J12" s="31">
        <v>15.9</v>
      </c>
      <c r="K12" s="32">
        <v>64</v>
      </c>
      <c r="L12" s="33">
        <v>20.2</v>
      </c>
      <c r="M12" s="4"/>
      <c r="AA12" s="4"/>
    </row>
    <row r="13" spans="2:27" ht="12">
      <c r="B13" s="18" t="s">
        <v>16</v>
      </c>
      <c r="C13" s="19">
        <v>35513</v>
      </c>
      <c r="D13" s="19">
        <v>5510</v>
      </c>
      <c r="E13" s="20">
        <v>23665</v>
      </c>
      <c r="F13" s="20">
        <v>6336</v>
      </c>
      <c r="G13" s="31">
        <v>15.5</v>
      </c>
      <c r="H13" s="32">
        <v>66.6</v>
      </c>
      <c r="I13" s="32">
        <v>17.8</v>
      </c>
      <c r="J13" s="31">
        <v>16.6</v>
      </c>
      <c r="K13" s="32">
        <v>68.1</v>
      </c>
      <c r="L13" s="33">
        <v>15.2</v>
      </c>
      <c r="M13" s="4"/>
      <c r="AA13" s="4"/>
    </row>
    <row r="14" spans="2:27" ht="12">
      <c r="B14" s="18" t="s">
        <v>17</v>
      </c>
      <c r="C14" s="19">
        <v>32505</v>
      </c>
      <c r="D14" s="19">
        <v>5045</v>
      </c>
      <c r="E14" s="20">
        <v>20663</v>
      </c>
      <c r="F14" s="20">
        <v>6746</v>
      </c>
      <c r="G14" s="31">
        <v>15.5</v>
      </c>
      <c r="H14" s="32">
        <v>63.6</v>
      </c>
      <c r="I14" s="32">
        <v>20.8</v>
      </c>
      <c r="J14" s="31">
        <v>16.5</v>
      </c>
      <c r="K14" s="32">
        <v>64.8</v>
      </c>
      <c r="L14" s="33">
        <v>18.7</v>
      </c>
      <c r="M14" s="4"/>
      <c r="AA14" s="4"/>
    </row>
    <row r="15" spans="2:27" ht="12">
      <c r="B15" s="18" t="s">
        <v>18</v>
      </c>
      <c r="C15" s="19">
        <v>33124</v>
      </c>
      <c r="D15" s="19">
        <v>4708</v>
      </c>
      <c r="E15" s="20">
        <v>21023</v>
      </c>
      <c r="F15" s="20">
        <v>7341</v>
      </c>
      <c r="G15" s="31">
        <v>14.2</v>
      </c>
      <c r="H15" s="32">
        <v>63.5</v>
      </c>
      <c r="I15" s="32">
        <v>22.2</v>
      </c>
      <c r="J15" s="31">
        <v>15.9</v>
      </c>
      <c r="K15" s="32">
        <v>65.9</v>
      </c>
      <c r="L15" s="33">
        <v>18.2</v>
      </c>
      <c r="M15" s="4"/>
      <c r="AA15" s="4"/>
    </row>
    <row r="16" spans="2:27" ht="12">
      <c r="B16" s="25" t="s">
        <v>19</v>
      </c>
      <c r="C16" s="34">
        <v>32707</v>
      </c>
      <c r="D16" s="19">
        <v>5528</v>
      </c>
      <c r="E16" s="20">
        <v>21013</v>
      </c>
      <c r="F16" s="20">
        <v>6166</v>
      </c>
      <c r="G16" s="31">
        <v>16.9</v>
      </c>
      <c r="H16" s="32">
        <v>64.2</v>
      </c>
      <c r="I16" s="32">
        <v>18.9</v>
      </c>
      <c r="J16" s="31">
        <v>17.6</v>
      </c>
      <c r="K16" s="32">
        <v>64.8</v>
      </c>
      <c r="L16" s="33">
        <v>17.6</v>
      </c>
      <c r="M16" s="4"/>
      <c r="AA16" s="4"/>
    </row>
    <row r="17" spans="2:27" ht="12">
      <c r="B17" s="25" t="s">
        <v>20</v>
      </c>
      <c r="C17" s="26">
        <f>SUM(C18:C22)</f>
        <v>25547</v>
      </c>
      <c r="D17" s="35">
        <f>SUM(D18:D22)</f>
        <v>3753</v>
      </c>
      <c r="E17" s="36">
        <f>SUM(E18:E22)</f>
        <v>15362</v>
      </c>
      <c r="F17" s="36">
        <f>SUM(F18:F22)</f>
        <v>6432</v>
      </c>
      <c r="G17" s="37">
        <v>14.7</v>
      </c>
      <c r="H17" s="38">
        <v>60.1</v>
      </c>
      <c r="I17" s="38">
        <v>25.2</v>
      </c>
      <c r="J17" s="37">
        <v>15.2</v>
      </c>
      <c r="K17" s="38">
        <v>61.7</v>
      </c>
      <c r="L17" s="39">
        <v>23.1</v>
      </c>
      <c r="M17" s="4"/>
      <c r="AA17" s="4"/>
    </row>
    <row r="18" spans="2:27" ht="12">
      <c r="B18" s="18" t="s">
        <v>21</v>
      </c>
      <c r="C18" s="19">
        <v>7456</v>
      </c>
      <c r="D18" s="19">
        <v>1081</v>
      </c>
      <c r="E18" s="20">
        <v>4759</v>
      </c>
      <c r="F18" s="20">
        <v>1616</v>
      </c>
      <c r="G18" s="31">
        <v>14.5</v>
      </c>
      <c r="H18" s="32">
        <v>63.8</v>
      </c>
      <c r="I18" s="32">
        <v>21.7</v>
      </c>
      <c r="J18" s="31">
        <v>14.7</v>
      </c>
      <c r="K18" s="32">
        <v>65.1</v>
      </c>
      <c r="L18" s="33">
        <v>20.2</v>
      </c>
      <c r="M18" s="4"/>
      <c r="AA18" s="4"/>
    </row>
    <row r="19" spans="2:27" ht="12">
      <c r="B19" s="18" t="s">
        <v>22</v>
      </c>
      <c r="C19" s="19">
        <v>5920</v>
      </c>
      <c r="D19" s="19">
        <v>782</v>
      </c>
      <c r="E19" s="20">
        <v>3378</v>
      </c>
      <c r="F19" s="20">
        <v>1760</v>
      </c>
      <c r="G19" s="31">
        <v>13.2</v>
      </c>
      <c r="H19" s="32">
        <v>57.1</v>
      </c>
      <c r="I19" s="32">
        <v>29.7</v>
      </c>
      <c r="J19" s="31">
        <v>14.4</v>
      </c>
      <c r="K19" s="32">
        <v>58.7</v>
      </c>
      <c r="L19" s="33">
        <v>26.9</v>
      </c>
      <c r="M19" s="4"/>
      <c r="AA19" s="4"/>
    </row>
    <row r="20" spans="2:27" ht="12">
      <c r="B20" s="18" t="s">
        <v>23</v>
      </c>
      <c r="C20" s="19">
        <v>1372</v>
      </c>
      <c r="D20" s="19">
        <v>205</v>
      </c>
      <c r="E20" s="20">
        <v>742</v>
      </c>
      <c r="F20" s="20">
        <v>425</v>
      </c>
      <c r="G20" s="31">
        <v>14.9</v>
      </c>
      <c r="H20" s="32">
        <v>54.1</v>
      </c>
      <c r="I20" s="32">
        <v>31</v>
      </c>
      <c r="J20" s="31">
        <v>14.6</v>
      </c>
      <c r="K20" s="32">
        <v>58</v>
      </c>
      <c r="L20" s="33">
        <v>27.3</v>
      </c>
      <c r="M20" s="4"/>
      <c r="AA20" s="4"/>
    </row>
    <row r="21" spans="2:27" ht="12">
      <c r="B21" s="18" t="s">
        <v>24</v>
      </c>
      <c r="C21" s="19">
        <v>9258</v>
      </c>
      <c r="D21" s="19">
        <v>1463</v>
      </c>
      <c r="E21" s="20">
        <v>5574</v>
      </c>
      <c r="F21" s="20">
        <v>2221</v>
      </c>
      <c r="G21" s="31">
        <v>15.8</v>
      </c>
      <c r="H21" s="32">
        <v>60.2</v>
      </c>
      <c r="I21" s="32">
        <v>24</v>
      </c>
      <c r="J21" s="31">
        <v>16.8</v>
      </c>
      <c r="K21" s="32">
        <v>61</v>
      </c>
      <c r="L21" s="33">
        <v>22.2</v>
      </c>
      <c r="M21" s="4"/>
      <c r="AA21" s="4"/>
    </row>
    <row r="22" spans="2:27" ht="12">
      <c r="B22" s="25" t="s">
        <v>25</v>
      </c>
      <c r="C22" s="34">
        <v>1541</v>
      </c>
      <c r="D22" s="19">
        <v>222</v>
      </c>
      <c r="E22" s="20">
        <v>909</v>
      </c>
      <c r="F22" s="20">
        <v>410</v>
      </c>
      <c r="G22" s="31">
        <v>14.4</v>
      </c>
      <c r="H22" s="32">
        <v>59</v>
      </c>
      <c r="I22" s="32">
        <v>26.6</v>
      </c>
      <c r="J22" s="31">
        <v>12.8</v>
      </c>
      <c r="K22" s="32">
        <v>65.4</v>
      </c>
      <c r="L22" s="33">
        <v>21.7</v>
      </c>
      <c r="M22" s="4"/>
      <c r="AA22" s="4"/>
    </row>
    <row r="23" spans="2:27" ht="12">
      <c r="B23" s="25" t="s">
        <v>26</v>
      </c>
      <c r="C23" s="26">
        <f>SUM(C24:C31)</f>
        <v>72757</v>
      </c>
      <c r="D23" s="35">
        <f>SUM(D24:D31)</f>
        <v>11773</v>
      </c>
      <c r="E23" s="36">
        <f>SUM(E24:E31)</f>
        <v>46653</v>
      </c>
      <c r="F23" s="36">
        <f>SUM(F24:F31)</f>
        <v>14330</v>
      </c>
      <c r="G23" s="37">
        <v>16.2</v>
      </c>
      <c r="H23" s="38">
        <v>64.1</v>
      </c>
      <c r="I23" s="38">
        <v>19.7</v>
      </c>
      <c r="J23" s="37">
        <v>16.5</v>
      </c>
      <c r="K23" s="38">
        <v>65.2</v>
      </c>
      <c r="L23" s="39">
        <v>18.3</v>
      </c>
      <c r="M23" s="4"/>
      <c r="AA23" s="4"/>
    </row>
    <row r="24" spans="2:27" ht="12">
      <c r="B24" s="18" t="s">
        <v>27</v>
      </c>
      <c r="C24" s="19">
        <v>26989</v>
      </c>
      <c r="D24" s="19">
        <v>4381</v>
      </c>
      <c r="E24" s="20">
        <v>18462</v>
      </c>
      <c r="F24" s="20">
        <v>4146</v>
      </c>
      <c r="G24" s="31">
        <v>16.2</v>
      </c>
      <c r="H24" s="32">
        <v>68.4</v>
      </c>
      <c r="I24" s="32">
        <v>15.4</v>
      </c>
      <c r="J24" s="31">
        <v>16.5</v>
      </c>
      <c r="K24" s="32">
        <v>69.7</v>
      </c>
      <c r="L24" s="33">
        <v>13.8</v>
      </c>
      <c r="M24" s="4"/>
      <c r="AA24" s="4"/>
    </row>
    <row r="25" spans="2:27" ht="12">
      <c r="B25" s="18" t="s">
        <v>28</v>
      </c>
      <c r="C25" s="19">
        <v>12067</v>
      </c>
      <c r="D25" s="19">
        <v>1999</v>
      </c>
      <c r="E25" s="20">
        <v>7576</v>
      </c>
      <c r="F25" s="20">
        <v>2492</v>
      </c>
      <c r="G25" s="31">
        <v>16.6</v>
      </c>
      <c r="H25" s="32">
        <v>62.8</v>
      </c>
      <c r="I25" s="32">
        <v>20.7</v>
      </c>
      <c r="J25" s="31">
        <v>17.2</v>
      </c>
      <c r="K25" s="32">
        <v>63.9</v>
      </c>
      <c r="L25" s="33">
        <v>18.8</v>
      </c>
      <c r="M25" s="4"/>
      <c r="AA25" s="4"/>
    </row>
    <row r="26" spans="2:27" ht="12">
      <c r="B26" s="18" t="s">
        <v>29</v>
      </c>
      <c r="C26" s="19">
        <v>11036</v>
      </c>
      <c r="D26" s="19">
        <v>1723</v>
      </c>
      <c r="E26" s="20">
        <v>6755</v>
      </c>
      <c r="F26" s="20">
        <v>2557</v>
      </c>
      <c r="G26" s="31">
        <v>15.6</v>
      </c>
      <c r="H26" s="32">
        <v>61.2</v>
      </c>
      <c r="I26" s="32">
        <v>23.2</v>
      </c>
      <c r="J26" s="31">
        <v>16.6</v>
      </c>
      <c r="K26" s="32">
        <v>61.9</v>
      </c>
      <c r="L26" s="33">
        <v>21.5</v>
      </c>
      <c r="M26" s="4"/>
      <c r="AA26" s="4"/>
    </row>
    <row r="27" spans="2:27" ht="12">
      <c r="B27" s="18" t="s">
        <v>30</v>
      </c>
      <c r="C27" s="19">
        <v>8336</v>
      </c>
      <c r="D27" s="19">
        <v>1414</v>
      </c>
      <c r="E27" s="20">
        <v>5140</v>
      </c>
      <c r="F27" s="20">
        <v>1782</v>
      </c>
      <c r="G27" s="31">
        <v>17</v>
      </c>
      <c r="H27" s="32">
        <v>61.7</v>
      </c>
      <c r="I27" s="32">
        <v>21.4</v>
      </c>
      <c r="J27" s="31">
        <v>16.8</v>
      </c>
      <c r="K27" s="32">
        <v>63.1</v>
      </c>
      <c r="L27" s="33">
        <v>20.2</v>
      </c>
      <c r="M27" s="4"/>
      <c r="AA27" s="4"/>
    </row>
    <row r="28" spans="2:27" ht="12">
      <c r="B28" s="18" t="s">
        <v>31</v>
      </c>
      <c r="C28" s="19">
        <v>4551</v>
      </c>
      <c r="D28" s="19">
        <v>716</v>
      </c>
      <c r="E28" s="20">
        <v>2816</v>
      </c>
      <c r="F28" s="20">
        <v>1019</v>
      </c>
      <c r="G28" s="31">
        <v>15.7</v>
      </c>
      <c r="H28" s="32">
        <v>61.9</v>
      </c>
      <c r="I28" s="32">
        <v>22.4</v>
      </c>
      <c r="J28" s="31">
        <v>15.5</v>
      </c>
      <c r="K28" s="32">
        <v>62.9</v>
      </c>
      <c r="L28" s="33">
        <v>21.6</v>
      </c>
      <c r="M28" s="4"/>
      <c r="AA28" s="4"/>
    </row>
    <row r="29" spans="2:27" ht="12">
      <c r="B29" s="18" t="s">
        <v>32</v>
      </c>
      <c r="C29" s="19">
        <v>5556</v>
      </c>
      <c r="D29" s="19">
        <v>869</v>
      </c>
      <c r="E29" s="20">
        <v>3466</v>
      </c>
      <c r="F29" s="20">
        <v>1221</v>
      </c>
      <c r="G29" s="31">
        <v>15.6</v>
      </c>
      <c r="H29" s="32">
        <v>62.4</v>
      </c>
      <c r="I29" s="32">
        <v>22</v>
      </c>
      <c r="J29" s="31">
        <v>16</v>
      </c>
      <c r="K29" s="32">
        <v>63.2</v>
      </c>
      <c r="L29" s="33">
        <v>20.8</v>
      </c>
      <c r="M29" s="4"/>
      <c r="AA29" s="4"/>
    </row>
    <row r="30" spans="2:27" ht="12">
      <c r="B30" s="18" t="s">
        <v>33</v>
      </c>
      <c r="C30" s="19">
        <v>590</v>
      </c>
      <c r="D30" s="19">
        <v>52</v>
      </c>
      <c r="E30" s="20">
        <v>253</v>
      </c>
      <c r="F30" s="20">
        <v>285</v>
      </c>
      <c r="G30" s="31">
        <v>8.8</v>
      </c>
      <c r="H30" s="32">
        <v>42.9</v>
      </c>
      <c r="I30" s="32">
        <v>48.3</v>
      </c>
      <c r="J30" s="31">
        <v>9.4</v>
      </c>
      <c r="K30" s="32">
        <v>47.6</v>
      </c>
      <c r="L30" s="33">
        <v>43</v>
      </c>
      <c r="M30" s="4"/>
      <c r="AA30" s="4"/>
    </row>
    <row r="31" spans="2:27" ht="12">
      <c r="B31" s="25" t="s">
        <v>34</v>
      </c>
      <c r="C31" s="34">
        <v>3632</v>
      </c>
      <c r="D31" s="19">
        <v>619</v>
      </c>
      <c r="E31" s="20">
        <v>2185</v>
      </c>
      <c r="F31" s="20">
        <v>828</v>
      </c>
      <c r="G31" s="31">
        <v>17</v>
      </c>
      <c r="H31" s="32">
        <v>60.2</v>
      </c>
      <c r="I31" s="32">
        <v>22.8</v>
      </c>
      <c r="J31" s="31">
        <v>16.5</v>
      </c>
      <c r="K31" s="32">
        <v>62.2</v>
      </c>
      <c r="L31" s="33">
        <v>21.2</v>
      </c>
      <c r="M31" s="4"/>
      <c r="AA31" s="4"/>
    </row>
    <row r="32" spans="2:27" ht="12">
      <c r="B32" s="25" t="s">
        <v>35</v>
      </c>
      <c r="C32" s="26">
        <f>SUM(C33:C37)</f>
        <v>26023</v>
      </c>
      <c r="D32" s="35">
        <f>SUM(D33:D37)</f>
        <v>3264</v>
      </c>
      <c r="E32" s="36">
        <f>SUM(E33:E37)</f>
        <v>15254</v>
      </c>
      <c r="F32" s="36">
        <f>SUM(F33:F37)</f>
        <v>7505</v>
      </c>
      <c r="G32" s="37">
        <v>12.5</v>
      </c>
      <c r="H32" s="38">
        <v>58.6</v>
      </c>
      <c r="I32" s="38">
        <v>28.8</v>
      </c>
      <c r="J32" s="37">
        <v>14.2</v>
      </c>
      <c r="K32" s="38">
        <v>60.7</v>
      </c>
      <c r="L32" s="39">
        <v>25.2</v>
      </c>
      <c r="M32" s="4"/>
      <c r="AA32" s="4"/>
    </row>
    <row r="33" spans="2:27" ht="12">
      <c r="B33" s="18" t="s">
        <v>36</v>
      </c>
      <c r="C33" s="19">
        <v>1639</v>
      </c>
      <c r="D33" s="19">
        <v>228</v>
      </c>
      <c r="E33" s="20">
        <v>949</v>
      </c>
      <c r="F33" s="20">
        <v>462</v>
      </c>
      <c r="G33" s="31">
        <v>13.9</v>
      </c>
      <c r="H33" s="32">
        <v>57.9</v>
      </c>
      <c r="I33" s="32">
        <v>28.2</v>
      </c>
      <c r="J33" s="31">
        <v>14.4</v>
      </c>
      <c r="K33" s="32">
        <v>62.1</v>
      </c>
      <c r="L33" s="33">
        <v>23.6</v>
      </c>
      <c r="M33" s="4"/>
      <c r="AA33" s="4"/>
    </row>
    <row r="34" spans="2:27" ht="12">
      <c r="B34" s="18" t="s">
        <v>37</v>
      </c>
      <c r="C34" s="19">
        <v>3994</v>
      </c>
      <c r="D34" s="19">
        <v>544</v>
      </c>
      <c r="E34" s="20">
        <v>2372</v>
      </c>
      <c r="F34" s="20">
        <v>1078</v>
      </c>
      <c r="G34" s="31">
        <v>13.6</v>
      </c>
      <c r="H34" s="32">
        <v>59.4</v>
      </c>
      <c r="I34" s="32">
        <v>27</v>
      </c>
      <c r="J34" s="31">
        <v>14.7</v>
      </c>
      <c r="K34" s="32">
        <v>61.3</v>
      </c>
      <c r="L34" s="33">
        <v>23.9</v>
      </c>
      <c r="M34" s="4"/>
      <c r="AA34" s="4"/>
    </row>
    <row r="35" spans="2:27" ht="12">
      <c r="B35" s="18" t="s">
        <v>38</v>
      </c>
      <c r="C35" s="19">
        <v>10808</v>
      </c>
      <c r="D35" s="19">
        <v>1411</v>
      </c>
      <c r="E35" s="20">
        <v>6589</v>
      </c>
      <c r="F35" s="20">
        <v>2808</v>
      </c>
      <c r="G35" s="31">
        <v>13.1</v>
      </c>
      <c r="H35" s="32">
        <v>61</v>
      </c>
      <c r="I35" s="32">
        <v>26</v>
      </c>
      <c r="J35" s="31">
        <v>14.6</v>
      </c>
      <c r="K35" s="32">
        <v>62.6</v>
      </c>
      <c r="L35" s="33">
        <v>22.8</v>
      </c>
      <c r="M35" s="4"/>
      <c r="AA35" s="4"/>
    </row>
    <row r="36" spans="2:27" ht="12">
      <c r="B36" s="18" t="s">
        <v>39</v>
      </c>
      <c r="C36" s="19">
        <v>4052</v>
      </c>
      <c r="D36" s="19">
        <v>528</v>
      </c>
      <c r="E36" s="20">
        <v>2383</v>
      </c>
      <c r="F36" s="20">
        <v>1141</v>
      </c>
      <c r="G36" s="31">
        <v>13</v>
      </c>
      <c r="H36" s="32">
        <v>58.8</v>
      </c>
      <c r="I36" s="32">
        <v>28.2</v>
      </c>
      <c r="J36" s="31">
        <v>15.1</v>
      </c>
      <c r="K36" s="32">
        <v>60.9</v>
      </c>
      <c r="L36" s="33">
        <v>24.1</v>
      </c>
      <c r="M36" s="4"/>
      <c r="AA36" s="4"/>
    </row>
    <row r="37" spans="2:27" ht="12">
      <c r="B37" s="25" t="s">
        <v>40</v>
      </c>
      <c r="C37" s="34">
        <v>5530</v>
      </c>
      <c r="D37" s="19">
        <v>553</v>
      </c>
      <c r="E37" s="20">
        <v>2961</v>
      </c>
      <c r="F37" s="20">
        <v>2016</v>
      </c>
      <c r="G37" s="31">
        <v>10</v>
      </c>
      <c r="H37" s="32">
        <v>53.5</v>
      </c>
      <c r="I37" s="32">
        <v>36.5</v>
      </c>
      <c r="J37" s="31">
        <v>12.3</v>
      </c>
      <c r="K37" s="32">
        <v>56.2</v>
      </c>
      <c r="L37" s="33">
        <v>31.5</v>
      </c>
      <c r="M37" s="4"/>
      <c r="AA37" s="4"/>
    </row>
    <row r="38" spans="2:27" ht="12">
      <c r="B38" s="25" t="s">
        <v>41</v>
      </c>
      <c r="C38" s="26">
        <f>SUM(C39:C45)</f>
        <v>42638</v>
      </c>
      <c r="D38" s="35">
        <f>SUM(D39:D45)</f>
        <v>5902</v>
      </c>
      <c r="E38" s="36">
        <f>SUM(E39:E45)</f>
        <v>24675</v>
      </c>
      <c r="F38" s="36">
        <f>SUM(F39:F45)</f>
        <v>12061</v>
      </c>
      <c r="G38" s="37">
        <v>13.8</v>
      </c>
      <c r="H38" s="38">
        <v>57.9</v>
      </c>
      <c r="I38" s="38">
        <v>28.3</v>
      </c>
      <c r="J38" s="37">
        <v>15.2</v>
      </c>
      <c r="K38" s="38">
        <v>59.5</v>
      </c>
      <c r="L38" s="39">
        <v>25.3</v>
      </c>
      <c r="M38" s="4"/>
      <c r="AA38" s="4"/>
    </row>
    <row r="39" spans="2:27" ht="12">
      <c r="B39" s="18" t="s">
        <v>42</v>
      </c>
      <c r="C39" s="19">
        <v>13070</v>
      </c>
      <c r="D39" s="19">
        <v>2002</v>
      </c>
      <c r="E39" s="20">
        <v>8094</v>
      </c>
      <c r="F39" s="20">
        <v>2974</v>
      </c>
      <c r="G39" s="31">
        <v>15.3</v>
      </c>
      <c r="H39" s="32">
        <v>61.9</v>
      </c>
      <c r="I39" s="32">
        <v>22.8</v>
      </c>
      <c r="J39" s="31">
        <v>16.5</v>
      </c>
      <c r="K39" s="32">
        <v>62.8</v>
      </c>
      <c r="L39" s="33">
        <v>20.7</v>
      </c>
      <c r="M39" s="4"/>
      <c r="AA39" s="4"/>
    </row>
    <row r="40" spans="2:27" ht="12">
      <c r="B40" s="18" t="s">
        <v>43</v>
      </c>
      <c r="C40" s="19">
        <v>4474</v>
      </c>
      <c r="D40" s="19">
        <v>650</v>
      </c>
      <c r="E40" s="20">
        <v>2533</v>
      </c>
      <c r="F40" s="20">
        <v>1291</v>
      </c>
      <c r="G40" s="31">
        <v>14.5</v>
      </c>
      <c r="H40" s="32">
        <v>56.6</v>
      </c>
      <c r="I40" s="32">
        <v>28.9</v>
      </c>
      <c r="J40" s="31">
        <v>14</v>
      </c>
      <c r="K40" s="32">
        <v>61.6</v>
      </c>
      <c r="L40" s="33">
        <v>24.4</v>
      </c>
      <c r="M40" s="4"/>
      <c r="AA40" s="4"/>
    </row>
    <row r="41" spans="2:13" ht="12">
      <c r="B41" s="18" t="s">
        <v>44</v>
      </c>
      <c r="C41" s="19">
        <v>4477</v>
      </c>
      <c r="D41" s="19">
        <v>561</v>
      </c>
      <c r="E41" s="20">
        <v>2336</v>
      </c>
      <c r="F41" s="20">
        <v>1580</v>
      </c>
      <c r="G41" s="31">
        <v>12.5</v>
      </c>
      <c r="H41" s="32">
        <v>52.2</v>
      </c>
      <c r="I41" s="32">
        <v>35.3</v>
      </c>
      <c r="J41" s="31">
        <v>14.2</v>
      </c>
      <c r="K41" s="32">
        <v>54</v>
      </c>
      <c r="L41" s="33">
        <v>31.8</v>
      </c>
      <c r="M41" s="4"/>
    </row>
    <row r="42" spans="2:14" ht="12">
      <c r="B42" s="18" t="s">
        <v>45</v>
      </c>
      <c r="C42" s="19">
        <v>1740</v>
      </c>
      <c r="D42" s="19">
        <v>127</v>
      </c>
      <c r="E42" s="20">
        <v>791</v>
      </c>
      <c r="F42" s="20">
        <v>822</v>
      </c>
      <c r="G42" s="31">
        <v>7.3</v>
      </c>
      <c r="H42" s="32">
        <v>45.5</v>
      </c>
      <c r="I42" s="32">
        <v>47.2</v>
      </c>
      <c r="J42" s="31">
        <v>8.5</v>
      </c>
      <c r="K42" s="32">
        <v>50.2</v>
      </c>
      <c r="L42" s="33">
        <v>41.3</v>
      </c>
      <c r="M42" s="4"/>
      <c r="N42" s="4"/>
    </row>
    <row r="43" spans="2:14" ht="12">
      <c r="B43" s="18" t="s">
        <v>46</v>
      </c>
      <c r="C43" s="19">
        <v>8014</v>
      </c>
      <c r="D43" s="19">
        <v>1081</v>
      </c>
      <c r="E43" s="20">
        <v>4548</v>
      </c>
      <c r="F43" s="20">
        <v>2385</v>
      </c>
      <c r="G43" s="31">
        <v>13.5</v>
      </c>
      <c r="H43" s="32">
        <v>56.8</v>
      </c>
      <c r="I43" s="32">
        <v>29.8</v>
      </c>
      <c r="J43" s="31">
        <v>14.2</v>
      </c>
      <c r="K43" s="32">
        <v>59.3</v>
      </c>
      <c r="L43" s="33">
        <v>26.5</v>
      </c>
      <c r="M43" s="4"/>
      <c r="N43" s="4"/>
    </row>
    <row r="44" spans="2:14" ht="12">
      <c r="B44" s="18" t="s">
        <v>47</v>
      </c>
      <c r="C44" s="19">
        <v>6711</v>
      </c>
      <c r="D44" s="19">
        <v>929</v>
      </c>
      <c r="E44" s="20">
        <v>3955</v>
      </c>
      <c r="F44" s="20">
        <v>1827</v>
      </c>
      <c r="G44" s="31">
        <v>13.8</v>
      </c>
      <c r="H44" s="32">
        <v>58.9</v>
      </c>
      <c r="I44" s="32">
        <v>27.2</v>
      </c>
      <c r="J44" s="31">
        <v>17</v>
      </c>
      <c r="K44" s="32">
        <v>59.2</v>
      </c>
      <c r="L44" s="33">
        <v>23.8</v>
      </c>
      <c r="M44" s="4"/>
      <c r="N44" s="4"/>
    </row>
    <row r="45" spans="2:14" ht="12">
      <c r="B45" s="25" t="s">
        <v>48</v>
      </c>
      <c r="C45" s="34">
        <v>4152</v>
      </c>
      <c r="D45" s="26">
        <v>552</v>
      </c>
      <c r="E45" s="27">
        <v>2418</v>
      </c>
      <c r="F45" s="27">
        <v>1182</v>
      </c>
      <c r="G45" s="40">
        <v>13.3</v>
      </c>
      <c r="H45" s="41">
        <v>58.2</v>
      </c>
      <c r="I45" s="41">
        <v>28.5</v>
      </c>
      <c r="J45" s="40">
        <v>15.5</v>
      </c>
      <c r="K45" s="41">
        <v>58.6</v>
      </c>
      <c r="L45" s="42">
        <v>25.9</v>
      </c>
      <c r="M45" s="4"/>
      <c r="N45" s="4"/>
    </row>
    <row r="46" spans="2:13" ht="12">
      <c r="B46" s="25" t="s">
        <v>49</v>
      </c>
      <c r="C46" s="26">
        <f>SUM(C47:C57)</f>
        <v>172295</v>
      </c>
      <c r="D46" s="35">
        <f>SUM(D47:D57)</f>
        <v>29911</v>
      </c>
      <c r="E46" s="36">
        <f>SUM(E47:E57)</f>
        <v>117410</v>
      </c>
      <c r="F46" s="36">
        <f>SUM(F47:F57)</f>
        <v>24942</v>
      </c>
      <c r="G46" s="37">
        <v>17.4</v>
      </c>
      <c r="H46" s="38">
        <v>68.1</v>
      </c>
      <c r="I46" s="38">
        <v>14.5</v>
      </c>
      <c r="J46" s="37">
        <v>18.6</v>
      </c>
      <c r="K46" s="38">
        <v>68.4</v>
      </c>
      <c r="L46" s="39">
        <v>13</v>
      </c>
      <c r="M46" s="4"/>
    </row>
    <row r="47" spans="2:13" ht="12">
      <c r="B47" s="18" t="s">
        <v>50</v>
      </c>
      <c r="C47" s="19">
        <v>40559</v>
      </c>
      <c r="D47" s="19">
        <v>6899</v>
      </c>
      <c r="E47" s="20">
        <v>29085</v>
      </c>
      <c r="F47" s="20">
        <v>4550</v>
      </c>
      <c r="G47" s="31">
        <v>17</v>
      </c>
      <c r="H47" s="32">
        <v>71.7</v>
      </c>
      <c r="I47" s="32">
        <v>11.2</v>
      </c>
      <c r="J47" s="31">
        <v>18.6</v>
      </c>
      <c r="K47" s="32">
        <v>72.1</v>
      </c>
      <c r="L47" s="33">
        <v>9.3</v>
      </c>
      <c r="M47" s="4"/>
    </row>
    <row r="48" spans="2:13" ht="12">
      <c r="B48" s="18" t="s">
        <v>51</v>
      </c>
      <c r="C48" s="19">
        <v>18546</v>
      </c>
      <c r="D48" s="19">
        <v>3029</v>
      </c>
      <c r="E48" s="20">
        <v>12726</v>
      </c>
      <c r="F48" s="20">
        <v>2791</v>
      </c>
      <c r="G48" s="31">
        <v>16.3</v>
      </c>
      <c r="H48" s="32">
        <v>68.6</v>
      </c>
      <c r="I48" s="32">
        <v>15</v>
      </c>
      <c r="J48" s="31">
        <v>17.7</v>
      </c>
      <c r="K48" s="32">
        <v>69.3</v>
      </c>
      <c r="L48" s="33">
        <v>13</v>
      </c>
      <c r="M48" s="4"/>
    </row>
    <row r="49" spans="2:13" ht="12">
      <c r="B49" s="18" t="s">
        <v>52</v>
      </c>
      <c r="C49" s="19">
        <v>10443</v>
      </c>
      <c r="D49" s="19">
        <v>1800</v>
      </c>
      <c r="E49" s="20">
        <v>7508</v>
      </c>
      <c r="F49" s="20">
        <v>1135</v>
      </c>
      <c r="G49" s="31">
        <v>17.2</v>
      </c>
      <c r="H49" s="32">
        <v>71.9</v>
      </c>
      <c r="I49" s="32">
        <v>10.9</v>
      </c>
      <c r="J49" s="31">
        <v>19.9</v>
      </c>
      <c r="K49" s="32">
        <v>70.7</v>
      </c>
      <c r="L49" s="33">
        <v>9.4</v>
      </c>
      <c r="M49" s="4"/>
    </row>
    <row r="50" spans="2:13" ht="12">
      <c r="B50" s="18" t="s">
        <v>53</v>
      </c>
      <c r="C50" s="19">
        <v>15937</v>
      </c>
      <c r="D50" s="19">
        <v>2789</v>
      </c>
      <c r="E50" s="20">
        <v>11207</v>
      </c>
      <c r="F50" s="20">
        <v>1940</v>
      </c>
      <c r="G50" s="31">
        <v>17.5</v>
      </c>
      <c r="H50" s="32">
        <v>70.3</v>
      </c>
      <c r="I50" s="32">
        <v>12.2</v>
      </c>
      <c r="J50" s="31">
        <v>18.1</v>
      </c>
      <c r="K50" s="32">
        <v>70.7</v>
      </c>
      <c r="L50" s="33">
        <v>11.1</v>
      </c>
      <c r="M50" s="4"/>
    </row>
    <row r="51" spans="2:13" ht="12">
      <c r="B51" s="18" t="s">
        <v>54</v>
      </c>
      <c r="C51" s="19">
        <v>16694</v>
      </c>
      <c r="D51" s="19">
        <v>3112</v>
      </c>
      <c r="E51" s="20">
        <v>11581</v>
      </c>
      <c r="F51" s="20">
        <v>1996</v>
      </c>
      <c r="G51" s="31">
        <v>18.6</v>
      </c>
      <c r="H51" s="32">
        <v>69.4</v>
      </c>
      <c r="I51" s="32">
        <v>12</v>
      </c>
      <c r="J51" s="31">
        <v>20.5</v>
      </c>
      <c r="K51" s="32">
        <v>69.6</v>
      </c>
      <c r="L51" s="33">
        <v>10</v>
      </c>
      <c r="M51" s="4"/>
    </row>
    <row r="52" spans="2:13" ht="12">
      <c r="B52" s="18" t="s">
        <v>55</v>
      </c>
      <c r="C52" s="19">
        <v>7016</v>
      </c>
      <c r="D52" s="19">
        <v>1346</v>
      </c>
      <c r="E52" s="20">
        <v>4644</v>
      </c>
      <c r="F52" s="20">
        <v>1026</v>
      </c>
      <c r="G52" s="31">
        <v>19.2</v>
      </c>
      <c r="H52" s="32">
        <v>66.2</v>
      </c>
      <c r="I52" s="32">
        <v>14.6</v>
      </c>
      <c r="J52" s="31">
        <v>19.7</v>
      </c>
      <c r="K52" s="32">
        <v>66.9</v>
      </c>
      <c r="L52" s="33">
        <v>13.3</v>
      </c>
      <c r="M52" s="4"/>
    </row>
    <row r="53" spans="2:13" ht="12">
      <c r="B53" s="18" t="s">
        <v>56</v>
      </c>
      <c r="C53" s="19">
        <v>19247</v>
      </c>
      <c r="D53" s="19">
        <v>3239</v>
      </c>
      <c r="E53" s="20">
        <v>12533</v>
      </c>
      <c r="F53" s="20">
        <v>3474</v>
      </c>
      <c r="G53" s="31">
        <v>16.8</v>
      </c>
      <c r="H53" s="32">
        <v>65.1</v>
      </c>
      <c r="I53" s="32">
        <v>18</v>
      </c>
      <c r="J53" s="31">
        <v>17.9</v>
      </c>
      <c r="K53" s="32">
        <v>65.3</v>
      </c>
      <c r="L53" s="33">
        <v>16.8</v>
      </c>
      <c r="M53" s="4"/>
    </row>
    <row r="54" spans="2:13" ht="12">
      <c r="B54" s="18" t="s">
        <v>57</v>
      </c>
      <c r="C54" s="19">
        <v>613</v>
      </c>
      <c r="D54" s="19">
        <v>107</v>
      </c>
      <c r="E54" s="20">
        <v>379</v>
      </c>
      <c r="F54" s="20">
        <v>127</v>
      </c>
      <c r="G54" s="31">
        <v>17.5</v>
      </c>
      <c r="H54" s="32">
        <v>61.8</v>
      </c>
      <c r="I54" s="32">
        <v>20.7</v>
      </c>
      <c r="J54" s="31">
        <v>20.6</v>
      </c>
      <c r="K54" s="32">
        <v>59.6</v>
      </c>
      <c r="L54" s="33">
        <v>19.8</v>
      </c>
      <c r="M54" s="4"/>
    </row>
    <row r="55" spans="2:13" ht="12">
      <c r="B55" s="18" t="s">
        <v>58</v>
      </c>
      <c r="C55" s="19">
        <v>11105</v>
      </c>
      <c r="D55" s="19">
        <v>2158</v>
      </c>
      <c r="E55" s="20">
        <v>7197</v>
      </c>
      <c r="F55" s="20">
        <v>1750</v>
      </c>
      <c r="G55" s="31">
        <v>19.4</v>
      </c>
      <c r="H55" s="32">
        <v>64.8</v>
      </c>
      <c r="I55" s="32">
        <v>15.8</v>
      </c>
      <c r="J55" s="31">
        <v>20</v>
      </c>
      <c r="K55" s="32">
        <v>65.3</v>
      </c>
      <c r="L55" s="33">
        <v>14.7</v>
      </c>
      <c r="M55" s="4"/>
    </row>
    <row r="56" spans="2:13" ht="12">
      <c r="B56" s="18" t="s">
        <v>59</v>
      </c>
      <c r="C56" s="19">
        <v>18920</v>
      </c>
      <c r="D56" s="19">
        <v>3096</v>
      </c>
      <c r="E56" s="20">
        <v>12034</v>
      </c>
      <c r="F56" s="20">
        <v>3790</v>
      </c>
      <c r="G56" s="31">
        <v>16.4</v>
      </c>
      <c r="H56" s="32">
        <v>63.6</v>
      </c>
      <c r="I56" s="32">
        <v>20</v>
      </c>
      <c r="J56" s="31">
        <v>17.1</v>
      </c>
      <c r="K56" s="32">
        <v>64.4</v>
      </c>
      <c r="L56" s="33">
        <v>18.5</v>
      </c>
      <c r="M56" s="4"/>
    </row>
    <row r="57" spans="2:13" ht="12">
      <c r="B57" s="25" t="s">
        <v>60</v>
      </c>
      <c r="C57" s="34">
        <v>13215</v>
      </c>
      <c r="D57" s="19">
        <v>2336</v>
      </c>
      <c r="E57" s="20">
        <v>8516</v>
      </c>
      <c r="F57" s="20">
        <v>2363</v>
      </c>
      <c r="G57" s="31">
        <v>17.7</v>
      </c>
      <c r="H57" s="32">
        <v>64.4</v>
      </c>
      <c r="I57" s="32">
        <v>17.9</v>
      </c>
      <c r="J57" s="31">
        <v>19</v>
      </c>
      <c r="K57" s="32">
        <v>64.2</v>
      </c>
      <c r="L57" s="33">
        <v>16.8</v>
      </c>
      <c r="M57" s="4"/>
    </row>
    <row r="58" spans="2:13" ht="12">
      <c r="B58" s="25" t="s">
        <v>61</v>
      </c>
      <c r="C58" s="26">
        <f>SUM(C59:C67)</f>
        <v>60489</v>
      </c>
      <c r="D58" s="35">
        <f>SUM(D59:D67)</f>
        <v>9024</v>
      </c>
      <c r="E58" s="36">
        <f>SUM(E59:E67)</f>
        <v>37235</v>
      </c>
      <c r="F58" s="36">
        <f>SUM(F59:F67)</f>
        <v>14223</v>
      </c>
      <c r="G58" s="37">
        <v>14.9</v>
      </c>
      <c r="H58" s="38">
        <v>61.6</v>
      </c>
      <c r="I58" s="38">
        <v>23.5</v>
      </c>
      <c r="J58" s="37">
        <v>16.3</v>
      </c>
      <c r="K58" s="38">
        <v>62.3</v>
      </c>
      <c r="L58" s="39">
        <v>21.4</v>
      </c>
      <c r="M58" s="4"/>
    </row>
    <row r="59" spans="2:13" ht="12">
      <c r="B59" s="18" t="s">
        <v>62</v>
      </c>
      <c r="C59" s="19">
        <v>12601</v>
      </c>
      <c r="D59" s="19">
        <v>2164</v>
      </c>
      <c r="E59" s="20">
        <v>8691</v>
      </c>
      <c r="F59" s="20">
        <v>1746</v>
      </c>
      <c r="G59" s="31">
        <v>17.2</v>
      </c>
      <c r="H59" s="32">
        <v>69</v>
      </c>
      <c r="I59" s="32">
        <v>13.9</v>
      </c>
      <c r="J59" s="31">
        <v>18.2</v>
      </c>
      <c r="K59" s="32">
        <v>69.9</v>
      </c>
      <c r="L59" s="33">
        <v>11.9</v>
      </c>
      <c r="M59" s="4"/>
    </row>
    <row r="60" spans="2:13" ht="12">
      <c r="B60" s="18" t="s">
        <v>63</v>
      </c>
      <c r="C60" s="19">
        <v>4757</v>
      </c>
      <c r="D60" s="19">
        <v>678</v>
      </c>
      <c r="E60" s="20">
        <v>2865</v>
      </c>
      <c r="F60" s="20">
        <v>1214</v>
      </c>
      <c r="G60" s="31">
        <v>14.3</v>
      </c>
      <c r="H60" s="32">
        <v>60.2</v>
      </c>
      <c r="I60" s="32">
        <v>25.5</v>
      </c>
      <c r="J60" s="31">
        <v>15.5</v>
      </c>
      <c r="K60" s="32">
        <v>59.8</v>
      </c>
      <c r="L60" s="33">
        <v>24.7</v>
      </c>
      <c r="M60" s="4"/>
    </row>
    <row r="61" spans="2:13" ht="12">
      <c r="B61" s="18" t="s">
        <v>64</v>
      </c>
      <c r="C61" s="19">
        <v>7151</v>
      </c>
      <c r="D61" s="19">
        <v>921</v>
      </c>
      <c r="E61" s="20">
        <v>3939</v>
      </c>
      <c r="F61" s="20">
        <v>2291</v>
      </c>
      <c r="G61" s="31">
        <v>12.9</v>
      </c>
      <c r="H61" s="32">
        <v>55.1</v>
      </c>
      <c r="I61" s="32">
        <v>32</v>
      </c>
      <c r="J61" s="31">
        <v>13.9</v>
      </c>
      <c r="K61" s="32">
        <v>58</v>
      </c>
      <c r="L61" s="33">
        <v>28.1</v>
      </c>
      <c r="M61" s="4"/>
    </row>
    <row r="62" spans="2:13" ht="12">
      <c r="B62" s="18" t="s">
        <v>65</v>
      </c>
      <c r="C62" s="19">
        <v>9218</v>
      </c>
      <c r="D62" s="19">
        <v>1415</v>
      </c>
      <c r="E62" s="20">
        <v>5716</v>
      </c>
      <c r="F62" s="20">
        <v>2083</v>
      </c>
      <c r="G62" s="31">
        <v>15.4</v>
      </c>
      <c r="H62" s="32">
        <v>62</v>
      </c>
      <c r="I62" s="32">
        <v>22.6</v>
      </c>
      <c r="J62" s="31">
        <v>17.1</v>
      </c>
      <c r="K62" s="32">
        <v>62.2</v>
      </c>
      <c r="L62" s="33">
        <v>20.7</v>
      </c>
      <c r="M62" s="4"/>
    </row>
    <row r="63" spans="2:13" ht="12">
      <c r="B63" s="18" t="s">
        <v>66</v>
      </c>
      <c r="C63" s="19">
        <v>9252</v>
      </c>
      <c r="D63" s="19">
        <v>1322</v>
      </c>
      <c r="E63" s="20">
        <v>5534</v>
      </c>
      <c r="F63" s="20">
        <v>2393</v>
      </c>
      <c r="G63" s="31">
        <v>14.3</v>
      </c>
      <c r="H63" s="32">
        <v>59.8</v>
      </c>
      <c r="I63" s="32">
        <v>25.9</v>
      </c>
      <c r="J63" s="31">
        <v>16.4</v>
      </c>
      <c r="K63" s="32">
        <v>60.5</v>
      </c>
      <c r="L63" s="33">
        <v>23.1</v>
      </c>
      <c r="M63" s="4"/>
    </row>
    <row r="64" spans="2:13" ht="12">
      <c r="B64" s="18" t="s">
        <v>67</v>
      </c>
      <c r="C64" s="19">
        <v>4016</v>
      </c>
      <c r="D64" s="19">
        <v>565</v>
      </c>
      <c r="E64" s="20">
        <v>2434</v>
      </c>
      <c r="F64" s="20">
        <v>1017</v>
      </c>
      <c r="G64" s="31">
        <v>14.1</v>
      </c>
      <c r="H64" s="32">
        <v>60.6</v>
      </c>
      <c r="I64" s="32">
        <v>25.3</v>
      </c>
      <c r="J64" s="31">
        <v>16</v>
      </c>
      <c r="K64" s="32">
        <v>61</v>
      </c>
      <c r="L64" s="33">
        <v>23</v>
      </c>
      <c r="M64" s="4"/>
    </row>
    <row r="65" spans="2:13" ht="12">
      <c r="B65" s="18" t="s">
        <v>68</v>
      </c>
      <c r="C65" s="19">
        <v>5781</v>
      </c>
      <c r="D65" s="19">
        <v>871</v>
      </c>
      <c r="E65" s="20">
        <v>3575</v>
      </c>
      <c r="F65" s="20">
        <v>1335</v>
      </c>
      <c r="G65" s="31">
        <v>15.1</v>
      </c>
      <c r="H65" s="32">
        <v>61.8</v>
      </c>
      <c r="I65" s="32">
        <v>23.1</v>
      </c>
      <c r="J65" s="31">
        <v>15.6</v>
      </c>
      <c r="K65" s="32">
        <v>63</v>
      </c>
      <c r="L65" s="33">
        <v>21.4</v>
      </c>
      <c r="M65" s="4"/>
    </row>
    <row r="66" spans="2:13" ht="12">
      <c r="B66" s="18" t="s">
        <v>69</v>
      </c>
      <c r="C66" s="19">
        <v>4285</v>
      </c>
      <c r="D66" s="19">
        <v>567</v>
      </c>
      <c r="E66" s="20">
        <v>2489</v>
      </c>
      <c r="F66" s="20">
        <v>1229</v>
      </c>
      <c r="G66" s="31">
        <v>13.2</v>
      </c>
      <c r="H66" s="32">
        <v>58.1</v>
      </c>
      <c r="I66" s="32">
        <v>28.7</v>
      </c>
      <c r="J66" s="31">
        <v>15</v>
      </c>
      <c r="K66" s="32">
        <v>59</v>
      </c>
      <c r="L66" s="33">
        <v>26</v>
      </c>
      <c r="M66" s="4"/>
    </row>
    <row r="67" spans="2:13" ht="12">
      <c r="B67" s="25" t="s">
        <v>70</v>
      </c>
      <c r="C67" s="34">
        <v>3428</v>
      </c>
      <c r="D67" s="19">
        <v>521</v>
      </c>
      <c r="E67" s="20">
        <v>1992</v>
      </c>
      <c r="F67" s="20">
        <v>915</v>
      </c>
      <c r="G67" s="31">
        <v>15.2</v>
      </c>
      <c r="H67" s="32">
        <v>58.1</v>
      </c>
      <c r="I67" s="32">
        <v>26.7</v>
      </c>
      <c r="J67" s="31">
        <v>17.6</v>
      </c>
      <c r="K67" s="32">
        <v>59.1</v>
      </c>
      <c r="L67" s="33">
        <v>23.4</v>
      </c>
      <c r="M67" s="4"/>
    </row>
    <row r="68" spans="2:13" ht="12">
      <c r="B68" s="25" t="s">
        <v>71</v>
      </c>
      <c r="C68" s="26">
        <f>SUM(C69:C77)</f>
        <v>48483</v>
      </c>
      <c r="D68" s="35">
        <f>SUM(D69:D77)</f>
        <v>8770</v>
      </c>
      <c r="E68" s="36">
        <f>SUM(E69:E77)</f>
        <v>31684</v>
      </c>
      <c r="F68" s="36">
        <f>SUM(F69:F77)</f>
        <v>8016</v>
      </c>
      <c r="G68" s="37">
        <v>18.1</v>
      </c>
      <c r="H68" s="38">
        <v>65.4</v>
      </c>
      <c r="I68" s="38">
        <v>16.5</v>
      </c>
      <c r="J68" s="37">
        <v>19.3</v>
      </c>
      <c r="K68" s="38">
        <v>66.3</v>
      </c>
      <c r="L68" s="39">
        <v>14.4</v>
      </c>
      <c r="M68" s="4"/>
    </row>
    <row r="69" spans="2:13" ht="12">
      <c r="B69" s="18" t="s">
        <v>72</v>
      </c>
      <c r="C69" s="19">
        <v>2386</v>
      </c>
      <c r="D69" s="19">
        <v>372</v>
      </c>
      <c r="E69" s="20">
        <v>1457</v>
      </c>
      <c r="F69" s="20">
        <v>557</v>
      </c>
      <c r="G69" s="31">
        <v>15.6</v>
      </c>
      <c r="H69" s="32">
        <v>61.1</v>
      </c>
      <c r="I69" s="32">
        <v>23.3</v>
      </c>
      <c r="J69" s="31">
        <v>17.5</v>
      </c>
      <c r="K69" s="32">
        <v>63.1</v>
      </c>
      <c r="L69" s="33">
        <v>19.5</v>
      </c>
      <c r="M69" s="4"/>
    </row>
    <row r="70" spans="2:13" ht="12">
      <c r="B70" s="18" t="s">
        <v>73</v>
      </c>
      <c r="C70" s="19">
        <v>2087</v>
      </c>
      <c r="D70" s="19">
        <v>331</v>
      </c>
      <c r="E70" s="20">
        <v>1232</v>
      </c>
      <c r="F70" s="20">
        <v>524</v>
      </c>
      <c r="G70" s="31">
        <v>15.9</v>
      </c>
      <c r="H70" s="32">
        <v>59</v>
      </c>
      <c r="I70" s="32">
        <v>25.1</v>
      </c>
      <c r="J70" s="31">
        <v>18.2</v>
      </c>
      <c r="K70" s="32">
        <v>60.3</v>
      </c>
      <c r="L70" s="33">
        <v>21.6</v>
      </c>
      <c r="M70" s="4"/>
    </row>
    <row r="71" spans="2:13" ht="12">
      <c r="B71" s="18" t="s">
        <v>74</v>
      </c>
      <c r="C71" s="19">
        <v>4910</v>
      </c>
      <c r="D71" s="19">
        <v>913</v>
      </c>
      <c r="E71" s="20">
        <v>3134</v>
      </c>
      <c r="F71" s="20">
        <v>863</v>
      </c>
      <c r="G71" s="31">
        <v>18.6</v>
      </c>
      <c r="H71" s="32">
        <v>63.8</v>
      </c>
      <c r="I71" s="32">
        <v>17.6</v>
      </c>
      <c r="J71" s="31">
        <v>19.8</v>
      </c>
      <c r="K71" s="32">
        <v>65.1</v>
      </c>
      <c r="L71" s="33">
        <v>15</v>
      </c>
      <c r="M71" s="4"/>
    </row>
    <row r="72" spans="2:13" ht="12">
      <c r="B72" s="18" t="s">
        <v>75</v>
      </c>
      <c r="C72" s="19">
        <v>8367</v>
      </c>
      <c r="D72" s="19">
        <v>1582</v>
      </c>
      <c r="E72" s="20">
        <v>5799</v>
      </c>
      <c r="F72" s="20">
        <v>986</v>
      </c>
      <c r="G72" s="31">
        <v>18.9</v>
      </c>
      <c r="H72" s="32">
        <v>69.3</v>
      </c>
      <c r="I72" s="32">
        <v>11.8</v>
      </c>
      <c r="J72" s="31">
        <v>20</v>
      </c>
      <c r="K72" s="32">
        <v>70</v>
      </c>
      <c r="L72" s="33">
        <v>9.9</v>
      </c>
      <c r="M72" s="4"/>
    </row>
    <row r="73" spans="2:13" ht="12">
      <c r="B73" s="18" t="s">
        <v>76</v>
      </c>
      <c r="C73" s="19">
        <v>5274</v>
      </c>
      <c r="D73" s="19">
        <v>934</v>
      </c>
      <c r="E73" s="20">
        <v>3498</v>
      </c>
      <c r="F73" s="20">
        <v>842</v>
      </c>
      <c r="G73" s="31">
        <v>17.7</v>
      </c>
      <c r="H73" s="32">
        <v>66.3</v>
      </c>
      <c r="I73" s="32">
        <v>16</v>
      </c>
      <c r="J73" s="31">
        <v>20</v>
      </c>
      <c r="K73" s="32">
        <v>67.3</v>
      </c>
      <c r="L73" s="33">
        <v>12.7</v>
      </c>
      <c r="M73" s="4"/>
    </row>
    <row r="74" spans="2:13" ht="12">
      <c r="B74" s="18" t="s">
        <v>77</v>
      </c>
      <c r="C74" s="19">
        <v>18506</v>
      </c>
      <c r="D74" s="19">
        <v>3430</v>
      </c>
      <c r="E74" s="20">
        <v>12121</v>
      </c>
      <c r="F74" s="20">
        <v>2942</v>
      </c>
      <c r="G74" s="31">
        <v>18.5</v>
      </c>
      <c r="H74" s="32">
        <v>65.5</v>
      </c>
      <c r="I74" s="32">
        <v>15.9</v>
      </c>
      <c r="J74" s="31">
        <v>19.3</v>
      </c>
      <c r="K74" s="32">
        <v>66.6</v>
      </c>
      <c r="L74" s="33">
        <v>14.2</v>
      </c>
      <c r="M74" s="4"/>
    </row>
    <row r="75" spans="2:13" ht="12">
      <c r="B75" s="18" t="s">
        <v>78</v>
      </c>
      <c r="C75" s="19">
        <v>2502</v>
      </c>
      <c r="D75" s="19">
        <v>467</v>
      </c>
      <c r="E75" s="20">
        <v>1632</v>
      </c>
      <c r="F75" s="20">
        <v>403</v>
      </c>
      <c r="G75" s="31">
        <v>18.7</v>
      </c>
      <c r="H75" s="32">
        <v>65.2</v>
      </c>
      <c r="I75" s="32">
        <v>16.1</v>
      </c>
      <c r="J75" s="31">
        <v>19.9</v>
      </c>
      <c r="K75" s="32">
        <v>65.2</v>
      </c>
      <c r="L75" s="33">
        <v>14.9</v>
      </c>
      <c r="M75" s="4"/>
    </row>
    <row r="76" spans="2:13" ht="12">
      <c r="B76" s="18" t="s">
        <v>79</v>
      </c>
      <c r="C76" s="19">
        <v>1587</v>
      </c>
      <c r="D76" s="19">
        <v>242</v>
      </c>
      <c r="E76" s="20">
        <v>991</v>
      </c>
      <c r="F76" s="20">
        <v>354</v>
      </c>
      <c r="G76" s="31">
        <v>15.2</v>
      </c>
      <c r="H76" s="32">
        <v>62.4</v>
      </c>
      <c r="I76" s="32">
        <v>22.3</v>
      </c>
      <c r="J76" s="31">
        <v>16</v>
      </c>
      <c r="K76" s="32">
        <v>64.4</v>
      </c>
      <c r="L76" s="33">
        <v>19.6</v>
      </c>
      <c r="M76" s="4"/>
    </row>
    <row r="77" spans="2:13" ht="12">
      <c r="B77" s="25" t="s">
        <v>80</v>
      </c>
      <c r="C77" s="34">
        <v>2864</v>
      </c>
      <c r="D77" s="19">
        <v>499</v>
      </c>
      <c r="E77" s="20">
        <v>1820</v>
      </c>
      <c r="F77" s="20">
        <v>545</v>
      </c>
      <c r="G77" s="31">
        <v>17.4</v>
      </c>
      <c r="H77" s="32">
        <v>63.5</v>
      </c>
      <c r="I77" s="32">
        <v>19</v>
      </c>
      <c r="J77" s="31">
        <v>18.2</v>
      </c>
      <c r="K77" s="32">
        <v>63.7</v>
      </c>
      <c r="L77" s="33">
        <v>18.1</v>
      </c>
      <c r="M77" s="4"/>
    </row>
    <row r="78" spans="2:13" ht="12">
      <c r="B78" s="25" t="s">
        <v>81</v>
      </c>
      <c r="C78" s="26">
        <f>SUM(C79:C81)</f>
        <v>29721</v>
      </c>
      <c r="D78" s="35">
        <f>SUM(D79:D81)</f>
        <v>4353</v>
      </c>
      <c r="E78" s="36">
        <f>SUM(E79:E81)</f>
        <v>19235</v>
      </c>
      <c r="F78" s="36">
        <f>SUM(F79:F81)</f>
        <v>6129</v>
      </c>
      <c r="G78" s="37">
        <v>14.6</v>
      </c>
      <c r="H78" s="38">
        <v>64.7</v>
      </c>
      <c r="I78" s="38">
        <v>20.6</v>
      </c>
      <c r="J78" s="37">
        <v>15.9</v>
      </c>
      <c r="K78" s="38">
        <v>66.2</v>
      </c>
      <c r="L78" s="39">
        <v>18</v>
      </c>
      <c r="M78" s="4"/>
    </row>
    <row r="79" spans="2:13" ht="12">
      <c r="B79" s="18" t="s">
        <v>82</v>
      </c>
      <c r="C79" s="19">
        <v>27771</v>
      </c>
      <c r="D79" s="19">
        <v>4124</v>
      </c>
      <c r="E79" s="20">
        <v>18232</v>
      </c>
      <c r="F79" s="20">
        <v>5411</v>
      </c>
      <c r="G79" s="31">
        <v>14.9</v>
      </c>
      <c r="H79" s="32">
        <v>65.7</v>
      </c>
      <c r="I79" s="32">
        <v>19.5</v>
      </c>
      <c r="J79" s="31">
        <v>16.1</v>
      </c>
      <c r="K79" s="32">
        <v>66.9</v>
      </c>
      <c r="L79" s="33">
        <v>17</v>
      </c>
      <c r="M79" s="4"/>
    </row>
    <row r="80" spans="2:13" ht="12">
      <c r="B80" s="18" t="s">
        <v>83</v>
      </c>
      <c r="C80" s="19">
        <v>1084</v>
      </c>
      <c r="D80" s="19">
        <v>150</v>
      </c>
      <c r="E80" s="20">
        <v>573</v>
      </c>
      <c r="F80" s="20">
        <v>361</v>
      </c>
      <c r="G80" s="31">
        <v>13.8</v>
      </c>
      <c r="H80" s="32">
        <v>52.9</v>
      </c>
      <c r="I80" s="32">
        <v>33.3</v>
      </c>
      <c r="J80" s="31">
        <v>15</v>
      </c>
      <c r="K80" s="32">
        <v>55.1</v>
      </c>
      <c r="L80" s="33">
        <v>29.8</v>
      </c>
      <c r="M80" s="4"/>
    </row>
    <row r="81" spans="2:13" ht="12.75" thickBot="1">
      <c r="B81" s="43" t="s">
        <v>84</v>
      </c>
      <c r="C81" s="44">
        <v>866</v>
      </c>
      <c r="D81" s="45">
        <v>79</v>
      </c>
      <c r="E81" s="46">
        <v>430</v>
      </c>
      <c r="F81" s="46">
        <v>357</v>
      </c>
      <c r="G81" s="47">
        <v>9.1</v>
      </c>
      <c r="H81" s="48">
        <v>49.7</v>
      </c>
      <c r="I81" s="48">
        <v>41.2</v>
      </c>
      <c r="J81" s="47">
        <v>10.2</v>
      </c>
      <c r="K81" s="48">
        <v>57.9</v>
      </c>
      <c r="L81" s="49">
        <v>31.9</v>
      </c>
      <c r="M81" s="4"/>
    </row>
    <row r="82" ht="12">
      <c r="B82" s="4"/>
    </row>
  </sheetData>
  <hyperlinks>
    <hyperlink ref="A1" r:id="rId1" display="http://www.pref.yamanashi.jp/toukei_2/HP/12kokuiti.html"/>
  </hyperlinks>
  <printOptions/>
  <pageMargins left="0.71" right="0.54" top="0.8" bottom="0.65" header="0.32" footer="0.32"/>
  <pageSetup horizontalDpi="600" verticalDpi="600" orientation="landscape" paperSize="9" scale="66" r:id="rId2"/>
  <rowBreaks count="1" manualBreakCount="1">
    <brk id="4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平成１２年国勢調査年齢３区分別人口及び人口割合</dc:title>
  <dc:subject>「国勢調査」（平成１２年）</dc:subject>
  <dc:creator/>
  <cp:keywords/>
  <dc:description/>
  <cp:lastModifiedBy>山梨県統計調査課</cp:lastModifiedBy>
  <cp:lastPrinted>2001-07-31T08:22:21Z</cp:lastPrinted>
  <dcterms:created xsi:type="dcterms:W3CDTF">1997-02-14T05:41:52Z</dcterms:created>
  <dcterms:modified xsi:type="dcterms:W3CDTF">2009-02-05T01:12:53Z</dcterms:modified>
  <cp:category/>
  <cp:version/>
  <cp:contentType/>
  <cp:contentStatus/>
</cp:coreProperties>
</file>