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<sst xmlns="http://schemas.openxmlformats.org/spreadsheetml/2006/main" count="47" uniqueCount="47">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</sst>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49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75" zoomScalePageLayoutView="0" workbookViewId="0" topLeftCell="F10">
      <selection activeCell="P13" sqref="P13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SUM(B6:B7)</f>
        <v>388326953</v>
      </c>
      <c r="C5" s="18">
        <f aca="true" t="shared" si="0" ref="C5:N5">SUM(C6:C7)</f>
        <v>56830600</v>
      </c>
      <c r="D5" s="18">
        <f t="shared" si="0"/>
        <v>54408545</v>
      </c>
      <c r="E5" s="18">
        <f t="shared" si="0"/>
        <v>3323053</v>
      </c>
      <c r="F5" s="18">
        <f t="shared" si="0"/>
        <v>62147816</v>
      </c>
      <c r="G5" s="18">
        <f t="shared" si="0"/>
        <v>48282683</v>
      </c>
      <c r="H5" s="18">
        <f t="shared" si="0"/>
        <v>60361394</v>
      </c>
      <c r="I5" s="18">
        <f t="shared" si="0"/>
        <v>560268</v>
      </c>
      <c r="J5" s="18">
        <f t="shared" si="0"/>
        <v>45673845</v>
      </c>
      <c r="K5" s="18">
        <f t="shared" si="0"/>
        <v>10022349</v>
      </c>
      <c r="L5" s="18">
        <f t="shared" si="0"/>
        <v>968635</v>
      </c>
      <c r="M5" s="18">
        <f t="shared" si="0"/>
        <v>1662785</v>
      </c>
      <c r="N5" s="18">
        <f t="shared" si="0"/>
        <v>44084980</v>
      </c>
      <c r="O5" s="13"/>
    </row>
    <row r="6" spans="1:15" ht="13.5">
      <c r="A6" s="14" t="s">
        <v>17</v>
      </c>
      <c r="B6" s="19">
        <f>SUM(B8:B20)</f>
        <v>314780972</v>
      </c>
      <c r="C6" s="19">
        <f aca="true" t="shared" si="1" ref="C6:N6">SUM(C8:C20)</f>
        <v>46248856</v>
      </c>
      <c r="D6" s="19">
        <f t="shared" si="1"/>
        <v>41903403</v>
      </c>
      <c r="E6" s="19">
        <f t="shared" si="1"/>
        <v>2689754</v>
      </c>
      <c r="F6" s="19">
        <f t="shared" si="1"/>
        <v>54872135</v>
      </c>
      <c r="G6" s="19">
        <f t="shared" si="1"/>
        <v>39132477</v>
      </c>
      <c r="H6" s="19">
        <f t="shared" si="1"/>
        <v>47862513</v>
      </c>
      <c r="I6" s="19">
        <f t="shared" si="1"/>
        <v>309845</v>
      </c>
      <c r="J6" s="19">
        <f t="shared" si="1"/>
        <v>37427402</v>
      </c>
      <c r="K6" s="19">
        <f t="shared" si="1"/>
        <v>7291987</v>
      </c>
      <c r="L6" s="19">
        <f t="shared" si="1"/>
        <v>905315</v>
      </c>
      <c r="M6" s="19">
        <f t="shared" si="1"/>
        <v>1642005</v>
      </c>
      <c r="N6" s="19">
        <f t="shared" si="1"/>
        <v>34495280</v>
      </c>
      <c r="O6" s="13"/>
    </row>
    <row r="7" spans="1:15" ht="13.5">
      <c r="A7" s="15" t="s">
        <v>18</v>
      </c>
      <c r="B7" s="19">
        <f>SUM(B21:B34)</f>
        <v>73545981</v>
      </c>
      <c r="C7" s="19">
        <f aca="true" t="shared" si="2" ref="C7:N7">SUM(C21:C34)</f>
        <v>10581744</v>
      </c>
      <c r="D7" s="19">
        <f t="shared" si="2"/>
        <v>12505142</v>
      </c>
      <c r="E7" s="19">
        <f t="shared" si="2"/>
        <v>633299</v>
      </c>
      <c r="F7" s="19">
        <f t="shared" si="2"/>
        <v>7275681</v>
      </c>
      <c r="G7" s="19">
        <f t="shared" si="2"/>
        <v>9150206</v>
      </c>
      <c r="H7" s="19">
        <f t="shared" si="2"/>
        <v>12498881</v>
      </c>
      <c r="I7" s="19">
        <f t="shared" si="2"/>
        <v>250423</v>
      </c>
      <c r="J7" s="19">
        <f t="shared" si="2"/>
        <v>8246443</v>
      </c>
      <c r="K7" s="19">
        <f t="shared" si="2"/>
        <v>2730362</v>
      </c>
      <c r="L7" s="19">
        <f t="shared" si="2"/>
        <v>63320</v>
      </c>
      <c r="M7" s="19">
        <f t="shared" si="2"/>
        <v>20780</v>
      </c>
      <c r="N7" s="19">
        <f t="shared" si="2"/>
        <v>9589700</v>
      </c>
      <c r="O7" s="13"/>
    </row>
    <row r="8" spans="1:15" ht="13.5">
      <c r="A8" s="16" t="s">
        <v>43</v>
      </c>
      <c r="B8" s="19">
        <f>SUM(C8:N8)</f>
        <v>71718599</v>
      </c>
      <c r="C8" s="20">
        <v>11138438</v>
      </c>
      <c r="D8" s="20">
        <v>5985850</v>
      </c>
      <c r="E8" s="20">
        <v>691596</v>
      </c>
      <c r="F8" s="20">
        <v>18307020</v>
      </c>
      <c r="G8" s="20">
        <v>12540866</v>
      </c>
      <c r="H8" s="20">
        <v>10016956</v>
      </c>
      <c r="I8" s="20">
        <v>0</v>
      </c>
      <c r="J8" s="20">
        <v>6317684</v>
      </c>
      <c r="K8" s="20">
        <v>126626</v>
      </c>
      <c r="L8" s="20">
        <v>22072</v>
      </c>
      <c r="M8" s="20">
        <v>1111971</v>
      </c>
      <c r="N8" s="20">
        <v>5459520</v>
      </c>
      <c r="O8" s="13"/>
    </row>
    <row r="9" spans="1:15" ht="13.5">
      <c r="A9" s="16" t="s">
        <v>44</v>
      </c>
      <c r="B9" s="19">
        <f aca="true" t="shared" si="3" ref="B9:B34">SUM(C9:N9)</f>
        <v>21739198</v>
      </c>
      <c r="C9" s="20">
        <v>3108911</v>
      </c>
      <c r="D9" s="20">
        <v>3862225</v>
      </c>
      <c r="E9" s="20">
        <v>342822</v>
      </c>
      <c r="F9" s="20">
        <v>3093068</v>
      </c>
      <c r="G9" s="20">
        <v>2147535</v>
      </c>
      <c r="H9" s="20">
        <v>4755398</v>
      </c>
      <c r="I9" s="20">
        <v>2219</v>
      </c>
      <c r="J9" s="20">
        <v>1989431</v>
      </c>
      <c r="K9" s="20">
        <v>108881</v>
      </c>
      <c r="L9" s="20">
        <v>0</v>
      </c>
      <c r="M9" s="20">
        <v>22950</v>
      </c>
      <c r="N9" s="20">
        <v>2305758</v>
      </c>
      <c r="O9" s="13"/>
    </row>
    <row r="10" spans="1:15" ht="13.5">
      <c r="A10" s="16" t="s">
        <v>19</v>
      </c>
      <c r="B10" s="19">
        <f t="shared" si="3"/>
        <v>14770381</v>
      </c>
      <c r="C10" s="20">
        <v>1933126</v>
      </c>
      <c r="D10" s="20">
        <v>1441078</v>
      </c>
      <c r="E10" s="20">
        <v>120890</v>
      </c>
      <c r="F10" s="20">
        <v>2308596</v>
      </c>
      <c r="G10" s="20">
        <v>1726807</v>
      </c>
      <c r="H10" s="20">
        <v>3155800</v>
      </c>
      <c r="I10" s="20">
        <v>142240</v>
      </c>
      <c r="J10" s="20">
        <v>1322401</v>
      </c>
      <c r="K10" s="20">
        <v>956897</v>
      </c>
      <c r="L10" s="20">
        <v>0</v>
      </c>
      <c r="M10" s="20">
        <v>200180</v>
      </c>
      <c r="N10" s="20">
        <v>1462366</v>
      </c>
      <c r="O10" s="13"/>
    </row>
    <row r="11" spans="1:15" ht="13.5">
      <c r="A11" s="16" t="s">
        <v>20</v>
      </c>
      <c r="B11" s="19">
        <f t="shared" si="3"/>
        <v>16852080</v>
      </c>
      <c r="C11" s="20">
        <v>2735512</v>
      </c>
      <c r="D11" s="20">
        <v>2726853</v>
      </c>
      <c r="E11" s="20">
        <v>71268</v>
      </c>
      <c r="F11" s="20">
        <v>2597395</v>
      </c>
      <c r="G11" s="20">
        <v>1733317</v>
      </c>
      <c r="H11" s="20">
        <v>1896911</v>
      </c>
      <c r="I11" s="20">
        <v>877</v>
      </c>
      <c r="J11" s="20">
        <v>2383759</v>
      </c>
      <c r="K11" s="20">
        <v>6048</v>
      </c>
      <c r="L11" s="20">
        <v>0</v>
      </c>
      <c r="M11" s="20">
        <v>145240</v>
      </c>
      <c r="N11" s="20">
        <v>2554900</v>
      </c>
      <c r="O11" s="13"/>
    </row>
    <row r="12" spans="1:15" ht="13.5">
      <c r="A12" s="16" t="s">
        <v>21</v>
      </c>
      <c r="B12" s="19">
        <f t="shared" si="3"/>
        <v>12638652</v>
      </c>
      <c r="C12" s="20">
        <v>2308268</v>
      </c>
      <c r="D12" s="20">
        <v>1488636</v>
      </c>
      <c r="E12" s="20">
        <v>100646</v>
      </c>
      <c r="F12" s="20">
        <v>1687646</v>
      </c>
      <c r="G12" s="20">
        <v>2223904</v>
      </c>
      <c r="H12" s="20">
        <v>1529438</v>
      </c>
      <c r="I12" s="20">
        <v>85146</v>
      </c>
      <c r="J12" s="20">
        <v>1608770</v>
      </c>
      <c r="K12" s="20">
        <v>164731</v>
      </c>
      <c r="L12" s="20">
        <v>0</v>
      </c>
      <c r="M12" s="20">
        <v>0</v>
      </c>
      <c r="N12" s="20">
        <v>1441467</v>
      </c>
      <c r="O12" s="13"/>
    </row>
    <row r="13" spans="1:15" ht="13.5">
      <c r="A13" s="16" t="s">
        <v>22</v>
      </c>
      <c r="B13" s="19">
        <f t="shared" si="3"/>
        <v>13222829</v>
      </c>
      <c r="C13" s="20">
        <v>2042034</v>
      </c>
      <c r="D13" s="20">
        <v>2300026</v>
      </c>
      <c r="E13" s="20">
        <v>76835</v>
      </c>
      <c r="F13" s="20">
        <v>2068455</v>
      </c>
      <c r="G13" s="20">
        <v>1909617</v>
      </c>
      <c r="H13" s="20">
        <v>1649702</v>
      </c>
      <c r="I13" s="20">
        <v>15632</v>
      </c>
      <c r="J13" s="20">
        <v>1390843</v>
      </c>
      <c r="K13" s="20">
        <v>241212</v>
      </c>
      <c r="L13" s="20">
        <v>26300</v>
      </c>
      <c r="M13" s="20">
        <v>5520</v>
      </c>
      <c r="N13" s="20">
        <v>1496653</v>
      </c>
      <c r="O13" s="13"/>
    </row>
    <row r="14" spans="1:15" ht="13.5">
      <c r="A14" s="16" t="s">
        <v>23</v>
      </c>
      <c r="B14" s="19">
        <f t="shared" si="3"/>
        <v>27871881</v>
      </c>
      <c r="C14" s="20">
        <v>4658150</v>
      </c>
      <c r="D14" s="20">
        <v>5005026</v>
      </c>
      <c r="E14" s="20">
        <v>149638</v>
      </c>
      <c r="F14" s="20">
        <v>4759819</v>
      </c>
      <c r="G14" s="20">
        <v>2817759</v>
      </c>
      <c r="H14" s="20">
        <v>2159066</v>
      </c>
      <c r="I14" s="20">
        <v>38173</v>
      </c>
      <c r="J14" s="20">
        <v>3948187</v>
      </c>
      <c r="K14" s="20">
        <v>899017</v>
      </c>
      <c r="L14" s="20">
        <v>22700</v>
      </c>
      <c r="M14" s="20">
        <v>31724</v>
      </c>
      <c r="N14" s="20">
        <v>3382622</v>
      </c>
      <c r="O14" s="13"/>
    </row>
    <row r="15" spans="1:15" ht="13.5">
      <c r="A15" s="16" t="s">
        <v>24</v>
      </c>
      <c r="B15" s="19">
        <f t="shared" si="3"/>
        <v>32589243</v>
      </c>
      <c r="C15" s="20">
        <v>4161735</v>
      </c>
      <c r="D15" s="20">
        <v>4164586</v>
      </c>
      <c r="E15" s="20">
        <v>665241</v>
      </c>
      <c r="F15" s="20">
        <v>2861158</v>
      </c>
      <c r="G15" s="20">
        <v>3136983</v>
      </c>
      <c r="H15" s="20">
        <v>4899022</v>
      </c>
      <c r="I15" s="20">
        <v>15063</v>
      </c>
      <c r="J15" s="20">
        <v>5698901</v>
      </c>
      <c r="K15" s="20">
        <v>2624638</v>
      </c>
      <c r="L15" s="20">
        <v>0</v>
      </c>
      <c r="M15" s="20">
        <v>0</v>
      </c>
      <c r="N15" s="20">
        <v>4361916</v>
      </c>
      <c r="O15" s="13"/>
    </row>
    <row r="16" spans="1:15" ht="13.5">
      <c r="A16" s="16" t="s">
        <v>25</v>
      </c>
      <c r="B16" s="19">
        <f t="shared" si="3"/>
        <v>25183376</v>
      </c>
      <c r="C16" s="20">
        <v>3405011</v>
      </c>
      <c r="D16" s="20">
        <v>3683062</v>
      </c>
      <c r="E16" s="20">
        <v>53362</v>
      </c>
      <c r="F16" s="20">
        <v>5485268</v>
      </c>
      <c r="G16" s="20">
        <v>2724959</v>
      </c>
      <c r="H16" s="20">
        <v>2775984</v>
      </c>
      <c r="I16" s="20">
        <v>0</v>
      </c>
      <c r="J16" s="20">
        <v>2745607</v>
      </c>
      <c r="K16" s="20">
        <v>1412362</v>
      </c>
      <c r="L16" s="20">
        <v>0</v>
      </c>
      <c r="M16" s="20">
        <v>3000</v>
      </c>
      <c r="N16" s="20">
        <v>2894761</v>
      </c>
      <c r="O16" s="13"/>
    </row>
    <row r="17" spans="1:15" ht="13.5">
      <c r="A17" s="16" t="s">
        <v>26</v>
      </c>
      <c r="B17" s="19">
        <f t="shared" si="3"/>
        <v>35398649</v>
      </c>
      <c r="C17" s="20">
        <v>4474922</v>
      </c>
      <c r="D17" s="20">
        <v>4359258</v>
      </c>
      <c r="E17" s="20">
        <v>178243</v>
      </c>
      <c r="F17" s="20">
        <v>5637435</v>
      </c>
      <c r="G17" s="20">
        <v>3493913</v>
      </c>
      <c r="H17" s="20">
        <v>7474422</v>
      </c>
      <c r="I17" s="20">
        <v>0</v>
      </c>
      <c r="J17" s="20">
        <v>4626179</v>
      </c>
      <c r="K17" s="20">
        <v>105400</v>
      </c>
      <c r="L17" s="20">
        <v>785277</v>
      </c>
      <c r="M17" s="20">
        <v>0</v>
      </c>
      <c r="N17" s="20">
        <v>4263600</v>
      </c>
      <c r="O17" s="13"/>
    </row>
    <row r="18" spans="1:15" ht="13.5">
      <c r="A18" s="16" t="s">
        <v>27</v>
      </c>
      <c r="B18" s="19">
        <f t="shared" si="3"/>
        <v>12117183</v>
      </c>
      <c r="C18" s="20">
        <v>1972125</v>
      </c>
      <c r="D18" s="20">
        <v>1890691</v>
      </c>
      <c r="E18" s="20">
        <v>116823</v>
      </c>
      <c r="F18" s="20">
        <v>1312171</v>
      </c>
      <c r="G18" s="20">
        <v>797110</v>
      </c>
      <c r="H18" s="20">
        <v>2771422</v>
      </c>
      <c r="I18" s="20">
        <v>0</v>
      </c>
      <c r="J18" s="20">
        <v>1729438</v>
      </c>
      <c r="K18" s="20">
        <v>94595</v>
      </c>
      <c r="L18" s="20">
        <v>48966</v>
      </c>
      <c r="M18" s="20">
        <v>1420</v>
      </c>
      <c r="N18" s="20">
        <v>1382422</v>
      </c>
      <c r="O18" s="13"/>
    </row>
    <row r="19" spans="1:15" ht="13.5">
      <c r="A19" s="16" t="s">
        <v>28</v>
      </c>
      <c r="B19" s="19">
        <f t="shared" si="3"/>
        <v>18497275</v>
      </c>
      <c r="C19" s="20">
        <v>2528617</v>
      </c>
      <c r="D19" s="20">
        <v>2761523</v>
      </c>
      <c r="E19" s="20">
        <v>77193</v>
      </c>
      <c r="F19" s="20">
        <v>2737263</v>
      </c>
      <c r="G19" s="20">
        <v>2445419</v>
      </c>
      <c r="H19" s="20">
        <v>3540011</v>
      </c>
      <c r="I19" s="20">
        <v>10495</v>
      </c>
      <c r="J19" s="20">
        <v>2253045</v>
      </c>
      <c r="K19" s="20">
        <v>196908</v>
      </c>
      <c r="L19" s="20">
        <v>0</v>
      </c>
      <c r="M19" s="20">
        <v>120000</v>
      </c>
      <c r="N19" s="20">
        <v>1826801</v>
      </c>
      <c r="O19" s="13"/>
    </row>
    <row r="20" spans="1:15" ht="13.5">
      <c r="A20" s="16" t="s">
        <v>29</v>
      </c>
      <c r="B20" s="19">
        <f t="shared" si="3"/>
        <v>12181626</v>
      </c>
      <c r="C20" s="20">
        <v>1782007</v>
      </c>
      <c r="D20" s="20">
        <v>2234589</v>
      </c>
      <c r="E20" s="20">
        <v>45197</v>
      </c>
      <c r="F20" s="20">
        <v>2016841</v>
      </c>
      <c r="G20" s="20">
        <v>1434288</v>
      </c>
      <c r="H20" s="20">
        <v>1238381</v>
      </c>
      <c r="I20" s="20">
        <v>0</v>
      </c>
      <c r="J20" s="20">
        <v>1413157</v>
      </c>
      <c r="K20" s="20">
        <v>354672</v>
      </c>
      <c r="L20" s="20">
        <v>0</v>
      </c>
      <c r="M20" s="20">
        <v>0</v>
      </c>
      <c r="N20" s="20">
        <v>1662494</v>
      </c>
      <c r="O20" s="13"/>
    </row>
    <row r="21" spans="1:15" ht="13.5">
      <c r="A21" s="16" t="s">
        <v>30</v>
      </c>
      <c r="B21" s="19">
        <f t="shared" si="3"/>
        <v>9041601</v>
      </c>
      <c r="C21" s="20">
        <v>1277321</v>
      </c>
      <c r="D21" s="20">
        <v>1396421</v>
      </c>
      <c r="E21" s="20">
        <v>87508</v>
      </c>
      <c r="F21" s="20">
        <v>1001096</v>
      </c>
      <c r="G21" s="20">
        <v>1329165</v>
      </c>
      <c r="H21" s="20">
        <v>1034717</v>
      </c>
      <c r="I21" s="20">
        <v>20167</v>
      </c>
      <c r="J21" s="20">
        <v>936668</v>
      </c>
      <c r="K21" s="20">
        <v>474337</v>
      </c>
      <c r="L21" s="20">
        <v>1000</v>
      </c>
      <c r="M21" s="20">
        <v>0</v>
      </c>
      <c r="N21" s="20">
        <v>1483201</v>
      </c>
      <c r="O21" s="13"/>
    </row>
    <row r="22" spans="1:15" ht="13.5">
      <c r="A22" s="16" t="s">
        <v>31</v>
      </c>
      <c r="B22" s="19">
        <f t="shared" si="3"/>
        <v>2663830</v>
      </c>
      <c r="C22" s="20">
        <v>417816</v>
      </c>
      <c r="D22" s="20">
        <v>483667</v>
      </c>
      <c r="E22" s="20">
        <v>12709</v>
      </c>
      <c r="F22" s="20">
        <v>93112</v>
      </c>
      <c r="G22" s="20">
        <v>273015</v>
      </c>
      <c r="H22" s="20">
        <v>954389</v>
      </c>
      <c r="I22" s="20">
        <v>0</v>
      </c>
      <c r="J22" s="20">
        <v>182566</v>
      </c>
      <c r="K22" s="20">
        <v>84848</v>
      </c>
      <c r="L22" s="20">
        <v>0</v>
      </c>
      <c r="M22" s="20">
        <v>1200</v>
      </c>
      <c r="N22" s="20">
        <v>160508</v>
      </c>
      <c r="O22" s="13"/>
    </row>
    <row r="23" spans="1:15" ht="13.5">
      <c r="A23" s="16" t="s">
        <v>32</v>
      </c>
      <c r="B23" s="19">
        <f t="shared" si="3"/>
        <v>9744898</v>
      </c>
      <c r="C23" s="20">
        <v>1367711</v>
      </c>
      <c r="D23" s="20">
        <v>1012663</v>
      </c>
      <c r="E23" s="20">
        <v>64804</v>
      </c>
      <c r="F23" s="20">
        <v>905726</v>
      </c>
      <c r="G23" s="20">
        <v>1167145</v>
      </c>
      <c r="H23" s="20">
        <v>1224631</v>
      </c>
      <c r="I23" s="20">
        <v>41785</v>
      </c>
      <c r="J23" s="20">
        <v>2067611</v>
      </c>
      <c r="K23" s="20">
        <v>313513</v>
      </c>
      <c r="L23" s="20">
        <v>0</v>
      </c>
      <c r="M23" s="20">
        <v>0</v>
      </c>
      <c r="N23" s="20">
        <v>1579309</v>
      </c>
      <c r="O23" s="13"/>
    </row>
    <row r="24" spans="1:15" ht="13.5">
      <c r="A24" s="16" t="s">
        <v>33</v>
      </c>
      <c r="B24" s="19">
        <f t="shared" si="3"/>
        <v>5171824</v>
      </c>
      <c r="C24" s="20">
        <v>894896</v>
      </c>
      <c r="D24" s="20">
        <v>848767</v>
      </c>
      <c r="E24" s="20">
        <v>21003</v>
      </c>
      <c r="F24" s="20">
        <v>447442</v>
      </c>
      <c r="G24" s="20">
        <v>519445</v>
      </c>
      <c r="H24" s="20">
        <v>791921</v>
      </c>
      <c r="I24" s="20">
        <v>2890</v>
      </c>
      <c r="J24" s="20">
        <v>922611</v>
      </c>
      <c r="K24" s="20">
        <v>56891</v>
      </c>
      <c r="L24" s="20">
        <v>0</v>
      </c>
      <c r="M24" s="20">
        <v>480</v>
      </c>
      <c r="N24" s="20">
        <v>665478</v>
      </c>
      <c r="O24" s="13"/>
    </row>
    <row r="25" spans="1:15" ht="13.5">
      <c r="A25" s="16" t="s">
        <v>45</v>
      </c>
      <c r="B25" s="19">
        <f t="shared" si="3"/>
        <v>7653905</v>
      </c>
      <c r="C25" s="20">
        <v>1282227</v>
      </c>
      <c r="D25" s="20">
        <v>1169011</v>
      </c>
      <c r="E25" s="20">
        <v>13729</v>
      </c>
      <c r="F25" s="20">
        <v>809720</v>
      </c>
      <c r="G25" s="20">
        <v>934197</v>
      </c>
      <c r="H25" s="20">
        <v>1269559</v>
      </c>
      <c r="I25" s="20">
        <v>31470</v>
      </c>
      <c r="J25" s="20">
        <v>833551</v>
      </c>
      <c r="K25" s="20">
        <v>149829</v>
      </c>
      <c r="L25" s="20">
        <v>0</v>
      </c>
      <c r="M25" s="20">
        <v>8000</v>
      </c>
      <c r="N25" s="20">
        <v>1152612</v>
      </c>
      <c r="O25" s="13"/>
    </row>
    <row r="26" spans="1:15" ht="13.5">
      <c r="A26" s="16" t="s">
        <v>34</v>
      </c>
      <c r="B26" s="19">
        <f t="shared" si="3"/>
        <v>7610255</v>
      </c>
      <c r="C26" s="20">
        <v>808526</v>
      </c>
      <c r="D26" s="20">
        <v>1412823</v>
      </c>
      <c r="E26" s="20">
        <v>50261</v>
      </c>
      <c r="F26" s="20">
        <v>1460507</v>
      </c>
      <c r="G26" s="20">
        <v>926454</v>
      </c>
      <c r="H26" s="20">
        <v>691683</v>
      </c>
      <c r="I26" s="20">
        <v>0</v>
      </c>
      <c r="J26" s="20">
        <v>668434</v>
      </c>
      <c r="K26" s="20">
        <v>728600</v>
      </c>
      <c r="L26" s="20">
        <v>0</v>
      </c>
      <c r="M26" s="20">
        <v>0</v>
      </c>
      <c r="N26" s="20">
        <v>862967</v>
      </c>
      <c r="O26" s="13"/>
    </row>
    <row r="27" spans="1:15" ht="13.5">
      <c r="A27" s="16" t="s">
        <v>35</v>
      </c>
      <c r="B27" s="19">
        <f t="shared" si="3"/>
        <v>2212640</v>
      </c>
      <c r="C27" s="20">
        <v>313681</v>
      </c>
      <c r="D27" s="20">
        <v>397323</v>
      </c>
      <c r="E27" s="20">
        <v>41978</v>
      </c>
      <c r="F27" s="20">
        <v>68725</v>
      </c>
      <c r="G27" s="20">
        <v>245897</v>
      </c>
      <c r="H27" s="20">
        <v>626150</v>
      </c>
      <c r="I27" s="20">
        <v>3106</v>
      </c>
      <c r="J27" s="20">
        <v>274407</v>
      </c>
      <c r="K27" s="20">
        <v>25899</v>
      </c>
      <c r="L27" s="20">
        <v>0</v>
      </c>
      <c r="M27" s="20">
        <v>0</v>
      </c>
      <c r="N27" s="20">
        <v>215474</v>
      </c>
      <c r="O27" s="13"/>
    </row>
    <row r="28" spans="1:15" ht="13.5">
      <c r="A28" s="16" t="s">
        <v>36</v>
      </c>
      <c r="B28" s="19">
        <f t="shared" si="3"/>
        <v>1985682</v>
      </c>
      <c r="C28" s="20">
        <v>403661</v>
      </c>
      <c r="D28" s="20">
        <v>455376</v>
      </c>
      <c r="E28" s="20">
        <v>9707</v>
      </c>
      <c r="F28" s="20">
        <v>212063</v>
      </c>
      <c r="G28" s="20">
        <v>250149</v>
      </c>
      <c r="H28" s="20">
        <v>144267</v>
      </c>
      <c r="I28" s="20">
        <v>0</v>
      </c>
      <c r="J28" s="20">
        <v>204779</v>
      </c>
      <c r="K28" s="20">
        <v>30407</v>
      </c>
      <c r="L28" s="20">
        <v>0</v>
      </c>
      <c r="M28" s="20">
        <v>0</v>
      </c>
      <c r="N28" s="20">
        <v>275273</v>
      </c>
      <c r="O28" s="13"/>
    </row>
    <row r="29" spans="1:15" ht="13.5">
      <c r="A29" s="16" t="s">
        <v>37</v>
      </c>
      <c r="B29" s="19">
        <f t="shared" si="3"/>
        <v>5356911</v>
      </c>
      <c r="C29" s="20">
        <v>829062</v>
      </c>
      <c r="D29" s="20">
        <v>945288</v>
      </c>
      <c r="E29" s="20">
        <v>136571</v>
      </c>
      <c r="F29" s="20">
        <v>469297</v>
      </c>
      <c r="G29" s="20">
        <v>782277</v>
      </c>
      <c r="H29" s="20">
        <v>1467552</v>
      </c>
      <c r="I29" s="20">
        <v>0</v>
      </c>
      <c r="J29" s="20">
        <v>190361</v>
      </c>
      <c r="K29" s="20">
        <v>43727</v>
      </c>
      <c r="L29" s="20">
        <v>62320</v>
      </c>
      <c r="M29" s="20">
        <v>10200</v>
      </c>
      <c r="N29" s="20">
        <v>420256</v>
      </c>
      <c r="O29" s="13"/>
    </row>
    <row r="30" spans="1:15" ht="13.5">
      <c r="A30" s="16" t="s">
        <v>38</v>
      </c>
      <c r="B30" s="19">
        <f t="shared" si="3"/>
        <v>5002131</v>
      </c>
      <c r="C30" s="20">
        <v>743291</v>
      </c>
      <c r="D30" s="20">
        <v>1307922</v>
      </c>
      <c r="E30" s="20">
        <v>21661</v>
      </c>
      <c r="F30" s="20">
        <v>268850</v>
      </c>
      <c r="G30" s="20">
        <v>369079</v>
      </c>
      <c r="H30" s="20">
        <v>964325</v>
      </c>
      <c r="I30" s="20">
        <v>0</v>
      </c>
      <c r="J30" s="20">
        <v>180254</v>
      </c>
      <c r="K30" s="20">
        <v>163174</v>
      </c>
      <c r="L30" s="20">
        <v>0</v>
      </c>
      <c r="M30" s="20">
        <v>0</v>
      </c>
      <c r="N30" s="20">
        <v>983575</v>
      </c>
      <c r="O30" s="13"/>
    </row>
    <row r="31" spans="1:15" ht="13.5">
      <c r="A31" s="16" t="s">
        <v>39</v>
      </c>
      <c r="B31" s="19">
        <f t="shared" si="3"/>
        <v>2209582</v>
      </c>
      <c r="C31" s="20">
        <v>348817</v>
      </c>
      <c r="D31" s="20">
        <v>476490</v>
      </c>
      <c r="E31" s="20">
        <v>7373</v>
      </c>
      <c r="F31" s="20">
        <v>178047</v>
      </c>
      <c r="G31" s="20">
        <v>297789</v>
      </c>
      <c r="H31" s="20">
        <v>596053</v>
      </c>
      <c r="I31" s="20">
        <v>76469</v>
      </c>
      <c r="J31" s="20">
        <v>42715</v>
      </c>
      <c r="K31" s="20">
        <v>36162</v>
      </c>
      <c r="L31" s="20">
        <v>0</v>
      </c>
      <c r="M31" s="20">
        <v>0</v>
      </c>
      <c r="N31" s="20">
        <v>149667</v>
      </c>
      <c r="O31" s="13"/>
    </row>
    <row r="32" spans="1:15" ht="13.5">
      <c r="A32" s="16" t="s">
        <v>40</v>
      </c>
      <c r="B32" s="19">
        <f t="shared" si="3"/>
        <v>11042705</v>
      </c>
      <c r="C32" s="20">
        <v>1523633</v>
      </c>
      <c r="D32" s="20">
        <v>1917537</v>
      </c>
      <c r="E32" s="20">
        <v>138622</v>
      </c>
      <c r="F32" s="20">
        <v>1310324</v>
      </c>
      <c r="G32" s="20">
        <v>1739724</v>
      </c>
      <c r="H32" s="20">
        <v>1410783</v>
      </c>
      <c r="I32" s="20">
        <v>0</v>
      </c>
      <c r="J32" s="20">
        <v>1469200</v>
      </c>
      <c r="K32" s="20">
        <v>391127</v>
      </c>
      <c r="L32" s="20">
        <v>0</v>
      </c>
      <c r="M32" s="20">
        <v>0</v>
      </c>
      <c r="N32" s="20">
        <v>1141755</v>
      </c>
      <c r="O32" s="13"/>
    </row>
    <row r="33" spans="1:15" ht="13.5">
      <c r="A33" s="16" t="s">
        <v>41</v>
      </c>
      <c r="B33" s="19">
        <f t="shared" si="3"/>
        <v>2085248</v>
      </c>
      <c r="C33" s="20">
        <v>161776</v>
      </c>
      <c r="D33" s="20">
        <v>286115</v>
      </c>
      <c r="E33" s="20">
        <v>16345</v>
      </c>
      <c r="F33" s="20">
        <v>25481</v>
      </c>
      <c r="G33" s="20">
        <v>158809</v>
      </c>
      <c r="H33" s="20">
        <v>916870</v>
      </c>
      <c r="I33" s="20">
        <v>0</v>
      </c>
      <c r="J33" s="20">
        <v>151308</v>
      </c>
      <c r="K33" s="20">
        <v>97086</v>
      </c>
      <c r="L33" s="20">
        <v>0</v>
      </c>
      <c r="M33" s="20">
        <v>0</v>
      </c>
      <c r="N33" s="20">
        <v>271458</v>
      </c>
      <c r="O33" s="13"/>
    </row>
    <row r="34" spans="1:15" ht="13.5">
      <c r="A34" s="17" t="s">
        <v>42</v>
      </c>
      <c r="B34" s="21">
        <f t="shared" si="3"/>
        <v>1764769</v>
      </c>
      <c r="C34" s="22">
        <v>209326</v>
      </c>
      <c r="D34" s="22">
        <v>395739</v>
      </c>
      <c r="E34" s="22">
        <v>11028</v>
      </c>
      <c r="F34" s="22">
        <v>25291</v>
      </c>
      <c r="G34" s="22">
        <v>157061</v>
      </c>
      <c r="H34" s="22">
        <v>405981</v>
      </c>
      <c r="I34" s="22">
        <v>74536</v>
      </c>
      <c r="J34" s="22">
        <v>121978</v>
      </c>
      <c r="K34" s="22">
        <v>134762</v>
      </c>
      <c r="L34" s="22">
        <v>0</v>
      </c>
      <c r="M34" s="22">
        <v>900</v>
      </c>
      <c r="N34" s="22">
        <v>228167</v>
      </c>
      <c r="O34" s="13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 </cp:lastModifiedBy>
  <cp:lastPrinted>2016-02-23T01:07:25Z</cp:lastPrinted>
  <dcterms:created xsi:type="dcterms:W3CDTF">2002-06-17T01:18:19Z</dcterms:created>
  <dcterms:modified xsi:type="dcterms:W3CDTF">2016-02-23T01:07:32Z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