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45" windowWidth="15360" windowHeight="9015" activeTab="0"/>
  </bookViews>
  <sheets>
    <sheet name="Sheet1" sheetId="1" r:id="rId1"/>
  </sheets>
  <definedNames>
    <definedName name="_xlnm.Print_Area" localSheetId="0">'Sheet1'!$A$1:$N$34</definedName>
    <definedName name="_xlnm.Print_Titles" localSheetId="0">'Sheet1'!$A:$A,'Sheet1'!$2:$4</definedName>
  </definedNames>
  <calcPr fullCalcOnLoad="1"/>
</workbook>
</file>

<file path=xl/sharedStrings.xml><?xml version="1.0" encoding="utf-8"?>
<sst xmlns="http://schemas.openxmlformats.org/spreadsheetml/2006/main" count="47" uniqueCount="47">
  <si>
    <t>市町村別性質別歳出決算状況</t>
  </si>
  <si>
    <t>（千円）</t>
  </si>
  <si>
    <t>歳出合計</t>
  </si>
  <si>
    <t>人件費</t>
  </si>
  <si>
    <t>物件費</t>
  </si>
  <si>
    <t>維持補修費</t>
  </si>
  <si>
    <t>扶助費</t>
  </si>
  <si>
    <t>補助費等</t>
  </si>
  <si>
    <t>公債費</t>
  </si>
  <si>
    <t>積立金</t>
  </si>
  <si>
    <t>貸付金</t>
  </si>
  <si>
    <t>普通建設事業費</t>
  </si>
  <si>
    <t>災害復旧費</t>
  </si>
  <si>
    <t>投資出資金</t>
  </si>
  <si>
    <t>繰　出　金</t>
  </si>
  <si>
    <t>市町村別性質別歳出決算状況ページ &lt;&lt;</t>
  </si>
  <si>
    <t>山梨県</t>
  </si>
  <si>
    <t>市計</t>
  </si>
  <si>
    <t>町村計</t>
  </si>
  <si>
    <t xml:space="preserve">都留市 </t>
  </si>
  <si>
    <t xml:space="preserve">山梨市 </t>
  </si>
  <si>
    <t xml:space="preserve">大月市 </t>
  </si>
  <si>
    <t xml:space="preserve">韮崎市 </t>
  </si>
  <si>
    <t xml:space="preserve">南アルプス市 </t>
  </si>
  <si>
    <t xml:space="preserve">北杜市 </t>
  </si>
  <si>
    <t xml:space="preserve">甲斐市 </t>
  </si>
  <si>
    <t xml:space="preserve">笛吹市 </t>
  </si>
  <si>
    <t xml:space="preserve">上野原市 </t>
  </si>
  <si>
    <t xml:space="preserve">甲州市 </t>
  </si>
  <si>
    <t xml:space="preserve">中央市 </t>
  </si>
  <si>
    <t xml:space="preserve">市川三郷町 </t>
  </si>
  <si>
    <t xml:space="preserve">早川町 </t>
  </si>
  <si>
    <t xml:space="preserve">身延町 </t>
  </si>
  <si>
    <t xml:space="preserve">南部町 </t>
  </si>
  <si>
    <t xml:space="preserve">昭和町 </t>
  </si>
  <si>
    <t xml:space="preserve">道志村 </t>
  </si>
  <si>
    <t xml:space="preserve">西桂町 </t>
  </si>
  <si>
    <t xml:space="preserve">忍野村 </t>
  </si>
  <si>
    <t xml:space="preserve">山中湖村 </t>
  </si>
  <si>
    <t xml:space="preserve">鳴沢村 </t>
  </si>
  <si>
    <t xml:space="preserve">富士河口湖町 </t>
  </si>
  <si>
    <t xml:space="preserve">小菅村 </t>
  </si>
  <si>
    <t xml:space="preserve">丹波山村 </t>
  </si>
  <si>
    <t xml:space="preserve">甲府市 </t>
  </si>
  <si>
    <t xml:space="preserve">富士吉田市 </t>
  </si>
  <si>
    <t xml:space="preserve">富士川町 </t>
  </si>
  <si>
    <t>平成24年度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</si>
</sst>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41">
    <font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2" borderId="10" xfId="49" applyFont="1" applyFill="1" applyBorder="1" applyAlignment="1">
      <alignment horizontal="center" vertical="center" wrapText="1"/>
    </xf>
    <xf numFmtId="38" fontId="4" fillId="32" borderId="11" xfId="49" applyFont="1" applyFill="1" applyBorder="1" applyAlignment="1">
      <alignment horizontal="center" vertical="center" wrapText="1"/>
    </xf>
    <xf numFmtId="38" fontId="4" fillId="32" borderId="10" xfId="49" applyFont="1" applyFill="1" applyBorder="1" applyAlignment="1" quotePrefix="1">
      <alignment horizontal="center" vertical="center" wrapText="1"/>
    </xf>
    <xf numFmtId="38" fontId="4" fillId="32" borderId="11" xfId="49" applyFont="1" applyFill="1" applyBorder="1" applyAlignment="1" quotePrefix="1">
      <alignment horizontal="center" vertical="center" wrapText="1"/>
    </xf>
    <xf numFmtId="38" fontId="4" fillId="32" borderId="12" xfId="49" applyFont="1" applyFill="1" applyBorder="1" applyAlignment="1">
      <alignment horizontal="center" vertical="center" wrapText="1"/>
    </xf>
    <xf numFmtId="0" fontId="5" fillId="32" borderId="0" xfId="43" applyFont="1" applyFill="1" applyAlignment="1" applyProtection="1">
      <alignment vertical="center"/>
      <protection/>
    </xf>
    <xf numFmtId="0" fontId="5" fillId="32" borderId="0" xfId="43" applyFont="1" applyFill="1" applyAlignment="1" applyProtection="1">
      <alignment/>
      <protection/>
    </xf>
    <xf numFmtId="0" fontId="4" fillId="32" borderId="0" xfId="0" applyFont="1" applyFill="1" applyAlignment="1">
      <alignment/>
    </xf>
    <xf numFmtId="38" fontId="6" fillId="32" borderId="0" xfId="49" applyFont="1" applyFill="1" applyAlignment="1">
      <alignment/>
    </xf>
    <xf numFmtId="0" fontId="4" fillId="32" borderId="0" xfId="0" applyFont="1" applyFill="1" applyAlignment="1">
      <alignment horizontal="left"/>
    </xf>
    <xf numFmtId="38" fontId="4" fillId="32" borderId="13" xfId="49" applyFont="1" applyFill="1" applyBorder="1" applyAlignment="1">
      <alignment horizontal="center" vertical="center" wrapText="1"/>
    </xf>
    <xf numFmtId="0" fontId="4" fillId="32" borderId="10" xfId="0" applyNumberFormat="1" applyFont="1" applyFill="1" applyBorder="1" applyAlignment="1">
      <alignment/>
    </xf>
    <xf numFmtId="3" fontId="4" fillId="32" borderId="0" xfId="0" applyNumberFormat="1" applyFont="1" applyFill="1" applyAlignment="1">
      <alignment/>
    </xf>
    <xf numFmtId="0" fontId="4" fillId="32" borderId="14" xfId="0" applyNumberFormat="1" applyFont="1" applyFill="1" applyBorder="1" applyAlignment="1">
      <alignment/>
    </xf>
    <xf numFmtId="0" fontId="4" fillId="32" borderId="14" xfId="0" applyNumberFormat="1" applyFont="1" applyFill="1" applyBorder="1" applyAlignment="1">
      <alignment horizontal="left"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41" fontId="4" fillId="32" borderId="10" xfId="49" applyNumberFormat="1" applyFont="1" applyFill="1" applyBorder="1" applyAlignment="1">
      <alignment/>
    </xf>
    <xf numFmtId="41" fontId="4" fillId="32" borderId="14" xfId="49" applyNumberFormat="1" applyFont="1" applyFill="1" applyBorder="1" applyAlignment="1">
      <alignment/>
    </xf>
    <xf numFmtId="41" fontId="4" fillId="32" borderId="14" xfId="0" applyNumberFormat="1" applyFont="1" applyFill="1" applyBorder="1" applyAlignment="1">
      <alignment/>
    </xf>
    <xf numFmtId="41" fontId="4" fillId="32" borderId="15" xfId="49" applyNumberFormat="1" applyFont="1" applyFill="1" applyBorder="1" applyAlignment="1">
      <alignment/>
    </xf>
    <xf numFmtId="41" fontId="4" fillId="32" borderId="15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R/dbra05000.html" TargetMode="External" /><Relationship Id="rId2" Type="http://schemas.openxmlformats.org/officeDocument/2006/relationships/hyperlink" Target="http://www.pref.yamanashi.jp/toukei_2/DB/EDR/dbra05000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zoomScale="85" zoomScaleNormal="85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1" width="15.25390625" style="8" customWidth="1"/>
    <col min="2" max="7" width="14.75390625" style="8" customWidth="1"/>
    <col min="8" max="8" width="17.625" style="8" bestFit="1" customWidth="1"/>
    <col min="9" max="14" width="14.75390625" style="8" customWidth="1"/>
    <col min="15" max="15" width="13.875" style="8" customWidth="1"/>
    <col min="16" max="16384" width="9.125" style="8" customWidth="1"/>
  </cols>
  <sheetData>
    <row r="1" spans="1:3" ht="13.5">
      <c r="A1" s="6" t="s">
        <v>15</v>
      </c>
      <c r="B1" s="7"/>
      <c r="C1" s="7"/>
    </row>
    <row r="2" spans="1:14" ht="13.5">
      <c r="A2" s="8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3.5">
      <c r="A3" s="10" t="s">
        <v>46</v>
      </c>
      <c r="B3" s="8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4" customHeight="1">
      <c r="A4" s="11"/>
      <c r="B4" s="1" t="s">
        <v>2</v>
      </c>
      <c r="C4" s="2" t="s">
        <v>3</v>
      </c>
      <c r="D4" s="1" t="s">
        <v>4</v>
      </c>
      <c r="E4" s="2" t="s">
        <v>5</v>
      </c>
      <c r="F4" s="3" t="s">
        <v>6</v>
      </c>
      <c r="G4" s="3" t="s">
        <v>7</v>
      </c>
      <c r="H4" s="4" t="s">
        <v>11</v>
      </c>
      <c r="I4" s="3" t="s">
        <v>12</v>
      </c>
      <c r="J4" s="4" t="s">
        <v>8</v>
      </c>
      <c r="K4" s="3" t="s">
        <v>9</v>
      </c>
      <c r="L4" s="3" t="s">
        <v>13</v>
      </c>
      <c r="M4" s="1" t="s">
        <v>10</v>
      </c>
      <c r="N4" s="5" t="s">
        <v>14</v>
      </c>
    </row>
    <row r="5" spans="1:15" ht="13.5">
      <c r="A5" s="12" t="s">
        <v>16</v>
      </c>
      <c r="B5" s="18">
        <f>B6+B7</f>
        <v>375221994</v>
      </c>
      <c r="C5" s="18">
        <f aca="true" t="shared" si="0" ref="C5:N5">C6+C7</f>
        <v>58232223</v>
      </c>
      <c r="D5" s="18">
        <f t="shared" si="0"/>
        <v>51285094</v>
      </c>
      <c r="E5" s="18">
        <f t="shared" si="0"/>
        <v>2323423</v>
      </c>
      <c r="F5" s="18">
        <f t="shared" si="0"/>
        <v>58074926</v>
      </c>
      <c r="G5" s="18">
        <f t="shared" si="0"/>
        <v>44784086</v>
      </c>
      <c r="H5" s="18">
        <f t="shared" si="0"/>
        <v>54787986</v>
      </c>
      <c r="I5" s="18">
        <f t="shared" si="0"/>
        <v>1006692</v>
      </c>
      <c r="J5" s="18">
        <f t="shared" si="0"/>
        <v>46318017</v>
      </c>
      <c r="K5" s="18">
        <f t="shared" si="0"/>
        <v>12119570</v>
      </c>
      <c r="L5" s="18">
        <f t="shared" si="0"/>
        <v>1414507</v>
      </c>
      <c r="M5" s="18">
        <f t="shared" si="0"/>
        <v>1791346</v>
      </c>
      <c r="N5" s="18">
        <f t="shared" si="0"/>
        <v>43084124</v>
      </c>
      <c r="O5" s="13"/>
    </row>
    <row r="6" spans="1:15" ht="13.5">
      <c r="A6" s="14" t="s">
        <v>17</v>
      </c>
      <c r="B6" s="19">
        <f>SUM(B8:B20)</f>
        <v>304436379</v>
      </c>
      <c r="C6" s="19">
        <f aca="true" t="shared" si="1" ref="C6:N6">SUM(C8:C20)</f>
        <v>47539243</v>
      </c>
      <c r="D6" s="19">
        <f t="shared" si="1"/>
        <v>39495205</v>
      </c>
      <c r="E6" s="19">
        <f t="shared" si="1"/>
        <v>1910071</v>
      </c>
      <c r="F6" s="19">
        <f t="shared" si="1"/>
        <v>51394327</v>
      </c>
      <c r="G6" s="19">
        <f t="shared" si="1"/>
        <v>36272265</v>
      </c>
      <c r="H6" s="19">
        <f t="shared" si="1"/>
        <v>45631730</v>
      </c>
      <c r="I6" s="19">
        <f t="shared" si="1"/>
        <v>216307</v>
      </c>
      <c r="J6" s="19">
        <f t="shared" si="1"/>
        <v>37792443</v>
      </c>
      <c r="K6" s="19">
        <f t="shared" si="1"/>
        <v>7533980</v>
      </c>
      <c r="L6" s="19">
        <f t="shared" si="1"/>
        <v>1127550</v>
      </c>
      <c r="M6" s="19">
        <f t="shared" si="1"/>
        <v>1765906</v>
      </c>
      <c r="N6" s="19">
        <f t="shared" si="1"/>
        <v>33757352</v>
      </c>
      <c r="O6" s="13"/>
    </row>
    <row r="7" spans="1:15" ht="13.5">
      <c r="A7" s="15" t="s">
        <v>18</v>
      </c>
      <c r="B7" s="19">
        <f>SUM(B21:B34)</f>
        <v>70785615</v>
      </c>
      <c r="C7" s="19">
        <f aca="true" t="shared" si="2" ref="C7:N7">SUM(C21:C34)</f>
        <v>10692980</v>
      </c>
      <c r="D7" s="19">
        <f t="shared" si="2"/>
        <v>11789889</v>
      </c>
      <c r="E7" s="19">
        <f t="shared" si="2"/>
        <v>413352</v>
      </c>
      <c r="F7" s="19">
        <f t="shared" si="2"/>
        <v>6680599</v>
      </c>
      <c r="G7" s="19">
        <f t="shared" si="2"/>
        <v>8511821</v>
      </c>
      <c r="H7" s="19">
        <f t="shared" si="2"/>
        <v>9156256</v>
      </c>
      <c r="I7" s="19">
        <f t="shared" si="2"/>
        <v>790385</v>
      </c>
      <c r="J7" s="19">
        <f t="shared" si="2"/>
        <v>8525574</v>
      </c>
      <c r="K7" s="19">
        <f t="shared" si="2"/>
        <v>4585590</v>
      </c>
      <c r="L7" s="19">
        <f t="shared" si="2"/>
        <v>286957</v>
      </c>
      <c r="M7" s="19">
        <f t="shared" si="2"/>
        <v>25440</v>
      </c>
      <c r="N7" s="19">
        <f t="shared" si="2"/>
        <v>9326772</v>
      </c>
      <c r="O7" s="13"/>
    </row>
    <row r="8" spans="1:15" ht="13.5">
      <c r="A8" s="16" t="s">
        <v>43</v>
      </c>
      <c r="B8" s="19">
        <v>76238364</v>
      </c>
      <c r="C8" s="20">
        <v>11675616</v>
      </c>
      <c r="D8" s="20">
        <v>5440831</v>
      </c>
      <c r="E8" s="20">
        <v>659011</v>
      </c>
      <c r="F8" s="20">
        <v>17279197</v>
      </c>
      <c r="G8" s="20">
        <v>11995446</v>
      </c>
      <c r="H8" s="20">
        <v>15940799</v>
      </c>
      <c r="I8" s="20">
        <v>0</v>
      </c>
      <c r="J8" s="20">
        <v>6524610</v>
      </c>
      <c r="K8" s="20">
        <v>103808</v>
      </c>
      <c r="L8" s="20">
        <v>20597</v>
      </c>
      <c r="M8" s="20">
        <v>1437286</v>
      </c>
      <c r="N8" s="20">
        <v>5161163</v>
      </c>
      <c r="O8" s="13"/>
    </row>
    <row r="9" spans="1:15" ht="13.5">
      <c r="A9" s="16" t="s">
        <v>44</v>
      </c>
      <c r="B9" s="19">
        <v>18767016</v>
      </c>
      <c r="C9" s="20">
        <v>3139742</v>
      </c>
      <c r="D9" s="20">
        <v>3331014</v>
      </c>
      <c r="E9" s="20">
        <v>249438</v>
      </c>
      <c r="F9" s="20">
        <v>2844226</v>
      </c>
      <c r="G9" s="20">
        <v>2099099</v>
      </c>
      <c r="H9" s="20">
        <v>2541688</v>
      </c>
      <c r="I9" s="20">
        <v>10778</v>
      </c>
      <c r="J9" s="20">
        <v>2038143</v>
      </c>
      <c r="K9" s="20">
        <v>248395</v>
      </c>
      <c r="L9" s="20">
        <v>0</v>
      </c>
      <c r="M9" s="20">
        <v>39680</v>
      </c>
      <c r="N9" s="20">
        <v>2224813</v>
      </c>
      <c r="O9" s="13"/>
    </row>
    <row r="10" spans="1:15" ht="13.5">
      <c r="A10" s="16" t="s">
        <v>19</v>
      </c>
      <c r="B10" s="19">
        <v>12136409</v>
      </c>
      <c r="C10" s="20">
        <v>1947414</v>
      </c>
      <c r="D10" s="20">
        <v>1340981</v>
      </c>
      <c r="E10" s="20">
        <v>125353</v>
      </c>
      <c r="F10" s="20">
        <v>2246245</v>
      </c>
      <c r="G10" s="20">
        <v>1836745</v>
      </c>
      <c r="H10" s="20">
        <v>1659570</v>
      </c>
      <c r="I10" s="20">
        <v>15250</v>
      </c>
      <c r="J10" s="20">
        <v>1349676</v>
      </c>
      <c r="K10" s="20">
        <v>208935</v>
      </c>
      <c r="L10" s="20">
        <v>0</v>
      </c>
      <c r="M10" s="20">
        <v>260</v>
      </c>
      <c r="N10" s="20">
        <v>1405980</v>
      </c>
      <c r="O10" s="13"/>
    </row>
    <row r="11" spans="1:15" ht="13.5">
      <c r="A11" s="16" t="s">
        <v>20</v>
      </c>
      <c r="B11" s="19">
        <v>16878308</v>
      </c>
      <c r="C11" s="20">
        <v>2755109</v>
      </c>
      <c r="D11" s="20">
        <v>2406078</v>
      </c>
      <c r="E11" s="20">
        <v>72052</v>
      </c>
      <c r="F11" s="20">
        <v>2471119</v>
      </c>
      <c r="G11" s="20">
        <v>1570510</v>
      </c>
      <c r="H11" s="20">
        <v>1908032</v>
      </c>
      <c r="I11" s="20">
        <v>6582</v>
      </c>
      <c r="J11" s="20">
        <v>2485355</v>
      </c>
      <c r="K11" s="20">
        <v>552863</v>
      </c>
      <c r="L11" s="20">
        <v>0</v>
      </c>
      <c r="M11" s="20">
        <v>145120</v>
      </c>
      <c r="N11" s="20">
        <v>2505488</v>
      </c>
      <c r="O11" s="13"/>
    </row>
    <row r="12" spans="1:15" ht="13.5">
      <c r="A12" s="16" t="s">
        <v>21</v>
      </c>
      <c r="B12" s="19">
        <v>12731544</v>
      </c>
      <c r="C12" s="20">
        <v>2787897</v>
      </c>
      <c r="D12" s="20">
        <v>1528419</v>
      </c>
      <c r="E12" s="20">
        <v>101960</v>
      </c>
      <c r="F12" s="20">
        <v>1631908</v>
      </c>
      <c r="G12" s="20">
        <v>2035102</v>
      </c>
      <c r="H12" s="20">
        <v>1543377</v>
      </c>
      <c r="I12" s="20">
        <v>31498</v>
      </c>
      <c r="J12" s="20">
        <v>1616208</v>
      </c>
      <c r="K12" s="20">
        <v>95348</v>
      </c>
      <c r="L12" s="20">
        <v>0</v>
      </c>
      <c r="M12" s="20">
        <v>0</v>
      </c>
      <c r="N12" s="20">
        <v>1359827</v>
      </c>
      <c r="O12" s="13"/>
    </row>
    <row r="13" spans="1:15" ht="13.5">
      <c r="A13" s="16" t="s">
        <v>22</v>
      </c>
      <c r="B13" s="19">
        <v>13031343</v>
      </c>
      <c r="C13" s="20">
        <v>1994622</v>
      </c>
      <c r="D13" s="20">
        <v>2214959</v>
      </c>
      <c r="E13" s="20">
        <v>73907</v>
      </c>
      <c r="F13" s="20">
        <v>1950162</v>
      </c>
      <c r="G13" s="20">
        <v>2296162</v>
      </c>
      <c r="H13" s="20">
        <v>1049368</v>
      </c>
      <c r="I13" s="20">
        <v>5456</v>
      </c>
      <c r="J13" s="20">
        <v>1402929</v>
      </c>
      <c r="K13" s="20">
        <v>429040</v>
      </c>
      <c r="L13" s="20">
        <v>0</v>
      </c>
      <c r="M13" s="20">
        <v>5280</v>
      </c>
      <c r="N13" s="20">
        <v>1609458</v>
      </c>
      <c r="O13" s="13"/>
    </row>
    <row r="14" spans="1:15" ht="13.5">
      <c r="A14" s="16" t="s">
        <v>23</v>
      </c>
      <c r="B14" s="19">
        <v>27451774</v>
      </c>
      <c r="C14" s="20">
        <v>4806696</v>
      </c>
      <c r="D14" s="20">
        <v>4724669</v>
      </c>
      <c r="E14" s="20">
        <v>105397</v>
      </c>
      <c r="F14" s="20">
        <v>4513529</v>
      </c>
      <c r="G14" s="20">
        <v>1891733</v>
      </c>
      <c r="H14" s="20">
        <v>2667729</v>
      </c>
      <c r="I14" s="20">
        <v>77744</v>
      </c>
      <c r="J14" s="20">
        <v>4624080</v>
      </c>
      <c r="K14" s="20">
        <v>707136</v>
      </c>
      <c r="L14" s="20">
        <v>77700</v>
      </c>
      <c r="M14" s="20">
        <v>14280</v>
      </c>
      <c r="N14" s="20">
        <v>3241081</v>
      </c>
      <c r="O14" s="13"/>
    </row>
    <row r="15" spans="1:15" ht="13.5">
      <c r="A15" s="16" t="s">
        <v>24</v>
      </c>
      <c r="B15" s="19">
        <v>31374315</v>
      </c>
      <c r="C15" s="20">
        <v>4287129</v>
      </c>
      <c r="D15" s="20">
        <v>4046067</v>
      </c>
      <c r="E15" s="20">
        <v>188368</v>
      </c>
      <c r="F15" s="20">
        <v>2632202</v>
      </c>
      <c r="G15" s="20">
        <v>3087421</v>
      </c>
      <c r="H15" s="20">
        <v>5165917</v>
      </c>
      <c r="I15" s="20">
        <v>28157</v>
      </c>
      <c r="J15" s="20">
        <v>5579666</v>
      </c>
      <c r="K15" s="20">
        <v>1751393</v>
      </c>
      <c r="L15" s="20">
        <v>0</v>
      </c>
      <c r="M15" s="20">
        <v>0</v>
      </c>
      <c r="N15" s="20">
        <v>4607995</v>
      </c>
      <c r="O15" s="13"/>
    </row>
    <row r="16" spans="1:15" ht="13.5">
      <c r="A16" s="16" t="s">
        <v>25</v>
      </c>
      <c r="B16" s="19">
        <v>24142935</v>
      </c>
      <c r="C16" s="20">
        <v>3268731</v>
      </c>
      <c r="D16" s="20">
        <v>3443652</v>
      </c>
      <c r="E16" s="20">
        <v>47698</v>
      </c>
      <c r="F16" s="20">
        <v>4942310</v>
      </c>
      <c r="G16" s="20">
        <v>2495182</v>
      </c>
      <c r="H16" s="20">
        <v>3067008</v>
      </c>
      <c r="I16" s="20">
        <v>0</v>
      </c>
      <c r="J16" s="20">
        <v>2731695</v>
      </c>
      <c r="K16" s="20">
        <v>1439070</v>
      </c>
      <c r="L16" s="20">
        <v>0</v>
      </c>
      <c r="M16" s="20">
        <v>3000</v>
      </c>
      <c r="N16" s="20">
        <v>2704589</v>
      </c>
      <c r="O16" s="13"/>
    </row>
    <row r="17" spans="1:15" ht="13.5">
      <c r="A17" s="16" t="s">
        <v>26</v>
      </c>
      <c r="B17" s="19">
        <v>31794187</v>
      </c>
      <c r="C17" s="20">
        <v>4540221</v>
      </c>
      <c r="D17" s="20">
        <v>4381815</v>
      </c>
      <c r="E17" s="20">
        <v>114491</v>
      </c>
      <c r="F17" s="20">
        <v>5314938</v>
      </c>
      <c r="G17" s="20">
        <v>3031182</v>
      </c>
      <c r="H17" s="20">
        <v>5686866</v>
      </c>
      <c r="I17" s="20">
        <v>9124</v>
      </c>
      <c r="J17" s="20">
        <v>3928626</v>
      </c>
      <c r="K17" s="20">
        <v>356326</v>
      </c>
      <c r="L17" s="20">
        <v>239159</v>
      </c>
      <c r="M17" s="20">
        <v>0</v>
      </c>
      <c r="N17" s="20">
        <v>4191439</v>
      </c>
      <c r="O17" s="13"/>
    </row>
    <row r="18" spans="1:15" ht="13.5">
      <c r="A18" s="16" t="s">
        <v>27</v>
      </c>
      <c r="B18" s="19">
        <v>11155724</v>
      </c>
      <c r="C18" s="20">
        <v>2016878</v>
      </c>
      <c r="D18" s="20">
        <v>1831036</v>
      </c>
      <c r="E18" s="20">
        <v>60113</v>
      </c>
      <c r="F18" s="20">
        <v>1258667</v>
      </c>
      <c r="G18" s="20">
        <v>880601</v>
      </c>
      <c r="H18" s="20">
        <v>776445</v>
      </c>
      <c r="I18" s="20">
        <v>21592</v>
      </c>
      <c r="J18" s="20">
        <v>1922347</v>
      </c>
      <c r="K18" s="20">
        <v>260922</v>
      </c>
      <c r="L18" s="20">
        <v>790094</v>
      </c>
      <c r="M18" s="20">
        <v>1000</v>
      </c>
      <c r="N18" s="20">
        <v>1336029</v>
      </c>
      <c r="O18" s="13"/>
    </row>
    <row r="19" spans="1:15" ht="13.5">
      <c r="A19" s="16" t="s">
        <v>28</v>
      </c>
      <c r="B19" s="19">
        <v>17027881</v>
      </c>
      <c r="C19" s="20">
        <v>2508149</v>
      </c>
      <c r="D19" s="20">
        <v>2550808</v>
      </c>
      <c r="E19" s="20">
        <v>73939</v>
      </c>
      <c r="F19" s="20">
        <v>2504784</v>
      </c>
      <c r="G19" s="20">
        <v>1954636</v>
      </c>
      <c r="H19" s="20">
        <v>2836625</v>
      </c>
      <c r="I19" s="20">
        <v>9059</v>
      </c>
      <c r="J19" s="20">
        <v>2154166</v>
      </c>
      <c r="K19" s="20">
        <v>507846</v>
      </c>
      <c r="L19" s="20">
        <v>0</v>
      </c>
      <c r="M19" s="20">
        <v>120000</v>
      </c>
      <c r="N19" s="20">
        <v>1807869</v>
      </c>
      <c r="O19" s="13"/>
    </row>
    <row r="20" spans="1:15" ht="13.5">
      <c r="A20" s="16" t="s">
        <v>29</v>
      </c>
      <c r="B20" s="19">
        <v>11706579</v>
      </c>
      <c r="C20" s="20">
        <v>1811039</v>
      </c>
      <c r="D20" s="20">
        <v>2254876</v>
      </c>
      <c r="E20" s="20">
        <v>38344</v>
      </c>
      <c r="F20" s="20">
        <v>1805040</v>
      </c>
      <c r="G20" s="20">
        <v>1098446</v>
      </c>
      <c r="H20" s="20">
        <v>788306</v>
      </c>
      <c r="I20" s="20">
        <v>1067</v>
      </c>
      <c r="J20" s="20">
        <v>1434942</v>
      </c>
      <c r="K20" s="20">
        <v>872898</v>
      </c>
      <c r="L20" s="20">
        <v>0</v>
      </c>
      <c r="M20" s="20">
        <v>0</v>
      </c>
      <c r="N20" s="20">
        <v>1601621</v>
      </c>
      <c r="O20" s="13"/>
    </row>
    <row r="21" spans="1:15" ht="13.5">
      <c r="A21" s="16" t="s">
        <v>30</v>
      </c>
      <c r="B21" s="19">
        <v>8544045</v>
      </c>
      <c r="C21" s="20">
        <v>1291466</v>
      </c>
      <c r="D21" s="20">
        <v>1264412</v>
      </c>
      <c r="E21" s="20">
        <v>73388</v>
      </c>
      <c r="F21" s="20">
        <v>884101</v>
      </c>
      <c r="G21" s="20">
        <v>1291042</v>
      </c>
      <c r="H21" s="20">
        <v>919193</v>
      </c>
      <c r="I21" s="20">
        <v>7941</v>
      </c>
      <c r="J21" s="20">
        <v>1281533</v>
      </c>
      <c r="K21" s="20">
        <v>105303</v>
      </c>
      <c r="L21" s="20">
        <v>0</v>
      </c>
      <c r="M21" s="20">
        <v>0</v>
      </c>
      <c r="N21" s="20">
        <v>1425666</v>
      </c>
      <c r="O21" s="13"/>
    </row>
    <row r="22" spans="1:15" ht="13.5">
      <c r="A22" s="16" t="s">
        <v>31</v>
      </c>
      <c r="B22" s="19">
        <v>2477488</v>
      </c>
      <c r="C22" s="20">
        <v>410739</v>
      </c>
      <c r="D22" s="20">
        <v>322165</v>
      </c>
      <c r="E22" s="20">
        <v>11023</v>
      </c>
      <c r="F22" s="20">
        <v>94916</v>
      </c>
      <c r="G22" s="20">
        <v>343841</v>
      </c>
      <c r="H22" s="20">
        <v>435597</v>
      </c>
      <c r="I22" s="20">
        <v>170715</v>
      </c>
      <c r="J22" s="20">
        <v>312002</v>
      </c>
      <c r="K22" s="20">
        <v>213051</v>
      </c>
      <c r="L22" s="20">
        <v>0</v>
      </c>
      <c r="M22" s="20">
        <v>480</v>
      </c>
      <c r="N22" s="20">
        <v>162959</v>
      </c>
      <c r="O22" s="13"/>
    </row>
    <row r="23" spans="1:15" ht="13.5">
      <c r="A23" s="16" t="s">
        <v>32</v>
      </c>
      <c r="B23" s="19">
        <v>9321019</v>
      </c>
      <c r="C23" s="20">
        <v>1376064</v>
      </c>
      <c r="D23" s="20">
        <v>1099886</v>
      </c>
      <c r="E23" s="20">
        <v>29423</v>
      </c>
      <c r="F23" s="20">
        <v>931638</v>
      </c>
      <c r="G23" s="20">
        <v>1038928</v>
      </c>
      <c r="H23" s="20">
        <v>740382</v>
      </c>
      <c r="I23" s="20">
        <v>224241</v>
      </c>
      <c r="J23" s="20">
        <v>1482589</v>
      </c>
      <c r="K23" s="20">
        <v>812704</v>
      </c>
      <c r="L23" s="20">
        <v>0</v>
      </c>
      <c r="M23" s="20">
        <v>0</v>
      </c>
      <c r="N23" s="20">
        <v>1585164</v>
      </c>
      <c r="O23" s="13"/>
    </row>
    <row r="24" spans="1:15" ht="13.5">
      <c r="A24" s="16" t="s">
        <v>33</v>
      </c>
      <c r="B24" s="19">
        <v>6034934</v>
      </c>
      <c r="C24" s="20">
        <v>937707</v>
      </c>
      <c r="D24" s="20">
        <v>813377</v>
      </c>
      <c r="E24" s="20">
        <v>16328</v>
      </c>
      <c r="F24" s="20">
        <v>412086</v>
      </c>
      <c r="G24" s="20">
        <v>563229</v>
      </c>
      <c r="H24" s="20">
        <v>597806</v>
      </c>
      <c r="I24" s="20">
        <v>323768</v>
      </c>
      <c r="J24" s="20">
        <v>1341066</v>
      </c>
      <c r="K24" s="20">
        <v>328144</v>
      </c>
      <c r="L24" s="20">
        <v>0</v>
      </c>
      <c r="M24" s="20">
        <v>560</v>
      </c>
      <c r="N24" s="20">
        <v>700863</v>
      </c>
      <c r="O24" s="13"/>
    </row>
    <row r="25" spans="1:15" ht="13.5">
      <c r="A25" s="16" t="s">
        <v>45</v>
      </c>
      <c r="B25" s="19">
        <v>7434380</v>
      </c>
      <c r="C25" s="20">
        <v>1268303</v>
      </c>
      <c r="D25" s="20">
        <v>1276570</v>
      </c>
      <c r="E25" s="20">
        <v>13168</v>
      </c>
      <c r="F25" s="20">
        <v>764811</v>
      </c>
      <c r="G25" s="20">
        <v>881212</v>
      </c>
      <c r="H25" s="20">
        <v>1123990</v>
      </c>
      <c r="I25" s="20">
        <v>43622</v>
      </c>
      <c r="J25" s="20">
        <v>840032</v>
      </c>
      <c r="K25" s="20">
        <v>100662</v>
      </c>
      <c r="L25" s="20">
        <v>0</v>
      </c>
      <c r="M25" s="20">
        <v>8000</v>
      </c>
      <c r="N25" s="20">
        <v>1114010</v>
      </c>
      <c r="O25" s="13"/>
    </row>
    <row r="26" spans="1:15" ht="13.5">
      <c r="A26" s="16" t="s">
        <v>34</v>
      </c>
      <c r="B26" s="19">
        <v>7192545</v>
      </c>
      <c r="C26" s="20">
        <v>799144</v>
      </c>
      <c r="D26" s="20">
        <v>1307698</v>
      </c>
      <c r="E26" s="20">
        <v>53005</v>
      </c>
      <c r="F26" s="20">
        <v>1366839</v>
      </c>
      <c r="G26" s="20">
        <v>871520</v>
      </c>
      <c r="H26" s="20">
        <v>741564</v>
      </c>
      <c r="I26" s="20">
        <v>0</v>
      </c>
      <c r="J26" s="20">
        <v>596902</v>
      </c>
      <c r="K26" s="20">
        <v>635346</v>
      </c>
      <c r="L26" s="20">
        <v>0</v>
      </c>
      <c r="M26" s="20">
        <v>0</v>
      </c>
      <c r="N26" s="20">
        <v>820527</v>
      </c>
      <c r="O26" s="13"/>
    </row>
    <row r="27" spans="1:15" ht="13.5">
      <c r="A27" s="16" t="s">
        <v>35</v>
      </c>
      <c r="B27" s="19">
        <v>1995685</v>
      </c>
      <c r="C27" s="20">
        <v>337848</v>
      </c>
      <c r="D27" s="20">
        <v>381986</v>
      </c>
      <c r="E27" s="20">
        <v>36995</v>
      </c>
      <c r="F27" s="20">
        <v>67988</v>
      </c>
      <c r="G27" s="20">
        <v>216433</v>
      </c>
      <c r="H27" s="20">
        <v>327725</v>
      </c>
      <c r="I27" s="20">
        <v>17333</v>
      </c>
      <c r="J27" s="20">
        <v>227445</v>
      </c>
      <c r="K27" s="20">
        <v>169907</v>
      </c>
      <c r="L27" s="20">
        <v>0</v>
      </c>
      <c r="M27" s="20">
        <v>0</v>
      </c>
      <c r="N27" s="20">
        <v>212025</v>
      </c>
      <c r="O27" s="13"/>
    </row>
    <row r="28" spans="1:15" ht="13.5">
      <c r="A28" s="16" t="s">
        <v>36</v>
      </c>
      <c r="B28" s="19">
        <v>1890652</v>
      </c>
      <c r="C28" s="20">
        <v>406906</v>
      </c>
      <c r="D28" s="20">
        <v>384155</v>
      </c>
      <c r="E28" s="20">
        <v>472</v>
      </c>
      <c r="F28" s="20">
        <v>192581</v>
      </c>
      <c r="G28" s="20">
        <v>253999</v>
      </c>
      <c r="H28" s="20">
        <v>91990</v>
      </c>
      <c r="I28" s="20">
        <v>0</v>
      </c>
      <c r="J28" s="20">
        <v>198291</v>
      </c>
      <c r="K28" s="20">
        <v>95410</v>
      </c>
      <c r="L28" s="20">
        <v>0</v>
      </c>
      <c r="M28" s="20">
        <v>0</v>
      </c>
      <c r="N28" s="20">
        <v>266848</v>
      </c>
      <c r="O28" s="13"/>
    </row>
    <row r="29" spans="1:15" ht="13.5">
      <c r="A29" s="16" t="s">
        <v>37</v>
      </c>
      <c r="B29" s="19">
        <v>5191420</v>
      </c>
      <c r="C29" s="20">
        <v>824087</v>
      </c>
      <c r="D29" s="20">
        <v>911489</v>
      </c>
      <c r="E29" s="20">
        <v>82136</v>
      </c>
      <c r="F29" s="20">
        <v>410346</v>
      </c>
      <c r="G29" s="20">
        <v>701777</v>
      </c>
      <c r="H29" s="20">
        <v>1084609</v>
      </c>
      <c r="I29" s="20">
        <v>2765</v>
      </c>
      <c r="J29" s="20">
        <v>239016</v>
      </c>
      <c r="K29" s="20">
        <v>252231</v>
      </c>
      <c r="L29" s="20">
        <v>245957</v>
      </c>
      <c r="M29" s="20">
        <v>15500</v>
      </c>
      <c r="N29" s="20">
        <v>421507</v>
      </c>
      <c r="O29" s="13"/>
    </row>
    <row r="30" spans="1:15" ht="13.5">
      <c r="A30" s="16" t="s">
        <v>38</v>
      </c>
      <c r="B30" s="19">
        <v>5152518</v>
      </c>
      <c r="C30" s="20">
        <v>740442</v>
      </c>
      <c r="D30" s="20">
        <v>978602</v>
      </c>
      <c r="E30" s="20">
        <v>12944</v>
      </c>
      <c r="F30" s="20">
        <v>238419</v>
      </c>
      <c r="G30" s="20">
        <v>315153</v>
      </c>
      <c r="H30" s="20">
        <v>1075303</v>
      </c>
      <c r="I30" s="20">
        <v>0</v>
      </c>
      <c r="J30" s="20">
        <v>203112</v>
      </c>
      <c r="K30" s="20">
        <v>724343</v>
      </c>
      <c r="L30" s="20">
        <v>20000</v>
      </c>
      <c r="M30" s="20">
        <v>0</v>
      </c>
      <c r="N30" s="20">
        <v>844200</v>
      </c>
      <c r="O30" s="13"/>
    </row>
    <row r="31" spans="1:15" ht="13.5">
      <c r="A31" s="16" t="s">
        <v>39</v>
      </c>
      <c r="B31" s="19">
        <v>1775481</v>
      </c>
      <c r="C31" s="20">
        <v>340161</v>
      </c>
      <c r="D31" s="20">
        <v>427390</v>
      </c>
      <c r="E31" s="20">
        <v>4627</v>
      </c>
      <c r="F31" s="20">
        <v>158056</v>
      </c>
      <c r="G31" s="20">
        <v>195545</v>
      </c>
      <c r="H31" s="20">
        <v>168774</v>
      </c>
      <c r="I31" s="20">
        <v>0</v>
      </c>
      <c r="J31" s="20">
        <v>78728</v>
      </c>
      <c r="K31" s="20">
        <v>298781</v>
      </c>
      <c r="L31" s="20">
        <v>0</v>
      </c>
      <c r="M31" s="20">
        <v>0</v>
      </c>
      <c r="N31" s="20">
        <v>103419</v>
      </c>
      <c r="O31" s="13"/>
    </row>
    <row r="32" spans="1:15" ht="13.5">
      <c r="A32" s="16" t="s">
        <v>40</v>
      </c>
      <c r="B32" s="19">
        <v>10889347</v>
      </c>
      <c r="C32" s="20">
        <v>1595063</v>
      </c>
      <c r="D32" s="20">
        <v>1980713</v>
      </c>
      <c r="E32" s="20">
        <v>64872</v>
      </c>
      <c r="F32" s="20">
        <v>1114688</v>
      </c>
      <c r="G32" s="20">
        <v>1517286</v>
      </c>
      <c r="H32" s="20">
        <v>1610835</v>
      </c>
      <c r="I32" s="20">
        <v>0</v>
      </c>
      <c r="J32" s="20">
        <v>1420355</v>
      </c>
      <c r="K32" s="20">
        <v>418181</v>
      </c>
      <c r="L32" s="20">
        <v>21000</v>
      </c>
      <c r="M32" s="20">
        <v>0</v>
      </c>
      <c r="N32" s="20">
        <v>1146354</v>
      </c>
      <c r="O32" s="13"/>
    </row>
    <row r="33" spans="1:15" ht="13.5">
      <c r="A33" s="16" t="s">
        <v>41</v>
      </c>
      <c r="B33" s="19">
        <v>1302354</v>
      </c>
      <c r="C33" s="20">
        <v>165269</v>
      </c>
      <c r="D33" s="20">
        <v>235865</v>
      </c>
      <c r="E33" s="20">
        <v>5442</v>
      </c>
      <c r="F33" s="20">
        <v>19438</v>
      </c>
      <c r="G33" s="20">
        <v>171884</v>
      </c>
      <c r="H33" s="20">
        <v>119223</v>
      </c>
      <c r="I33" s="20">
        <v>0</v>
      </c>
      <c r="J33" s="20">
        <v>163309</v>
      </c>
      <c r="K33" s="20">
        <v>171562</v>
      </c>
      <c r="L33" s="20">
        <v>0</v>
      </c>
      <c r="M33" s="20">
        <v>0</v>
      </c>
      <c r="N33" s="20">
        <v>250362</v>
      </c>
      <c r="O33" s="13"/>
    </row>
    <row r="34" spans="1:15" ht="13.5">
      <c r="A34" s="17" t="s">
        <v>42</v>
      </c>
      <c r="B34" s="21">
        <v>1583747</v>
      </c>
      <c r="C34" s="22">
        <v>199781</v>
      </c>
      <c r="D34" s="22">
        <v>405581</v>
      </c>
      <c r="E34" s="22">
        <v>9529</v>
      </c>
      <c r="F34" s="22">
        <v>24692</v>
      </c>
      <c r="G34" s="22">
        <v>149972</v>
      </c>
      <c r="H34" s="22">
        <v>119265</v>
      </c>
      <c r="I34" s="22">
        <v>0</v>
      </c>
      <c r="J34" s="22">
        <v>141194</v>
      </c>
      <c r="K34" s="22">
        <v>259965</v>
      </c>
      <c r="L34" s="22">
        <v>0</v>
      </c>
      <c r="M34" s="22">
        <v>900</v>
      </c>
      <c r="N34" s="22">
        <v>272868</v>
      </c>
      <c r="O34" s="13"/>
    </row>
  </sheetData>
  <sheetProtection/>
  <hyperlinks>
    <hyperlink ref="A1" r:id="rId1" display="http://www.pref.yamanashi.jp/toukei/DB/EDR/dbra05000.html"/>
    <hyperlink ref="A1:C1" r:id="rId2" display="市町村別性質別歳出決算状況ページ &lt;&lt;"/>
  </hyperlinks>
  <printOptions horizontalCentered="1"/>
  <pageMargins left="0" right="0" top="0" bottom="0" header="0" footer="0"/>
  <pageSetup fitToHeight="1" fitToWidth="1" horizontalDpi="600" verticalDpi="600" orientation="landscape" paperSize="9" scale="7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市町村別性質別歳出決算状況</dc:title>
  <dc:subject>「市町村別財政状況」（平成１６年）</dc:subject>
  <dc:creator/>
  <cp:keywords/>
  <dc:description/>
  <cp:lastModifiedBy>山梨県</cp:lastModifiedBy>
  <cp:lastPrinted>2009-07-30T06:19:51Z</cp:lastPrinted>
  <dcterms:created xsi:type="dcterms:W3CDTF">2002-06-17T01:18:19Z</dcterms:created>
  <dcterms:modified xsi:type="dcterms:W3CDTF">2014-02-27T23:56:38Z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