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5360" windowHeight="9015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<sst xmlns="http://schemas.openxmlformats.org/spreadsheetml/2006/main" count="49" uniqueCount="49">
  <si>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</si>
  <si>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</si>
  <si>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</si>
  <si>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</si>
  <si>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</si>
  <si>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</si>
  <si>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</si>
  <si>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</si>
  <si>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</si>
  <si>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</si>
  <si>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</si>
  <si>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</si>
  <si>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</si>
  <si>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</si>
  <si>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</si>
  <si>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</si>
  <si>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</si>
  <si>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</si>
  <si>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</si>
  <si>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</si>
  <si>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</si>
  <si>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</si>
  <si>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</si>
  <si>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</si>
  <si>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</si>
  <si>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</si>
  <si>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</si>
  <si>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</si>
  <si>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</si>
  <si>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</si>
  <si>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</si>
  <si>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</si>
  <si>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</si>
  <si>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</si>
  <si>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</si>
  <si>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</si>
  <si>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</si>
  <si>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</si>
  <si>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</si>
  <si>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</si>
  <si>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</si>
  <si>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</si>
  <si>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</si>
  <si>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</si>
  <si>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</si>
  <si>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</si>
  <si>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</si>
  <si>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</si>
  <si>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平成23年度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</si>
</sst>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38" fontId="2" fillId="24" borderId="10" xfId="49" applyFont="1" applyFill="1" applyBorder="1" applyAlignment="1">
      <alignment horizontal="center" vertical="center" wrapText="1"/>
    </xf>
    <xf numFmtId="38" fontId="2" fillId="24" borderId="10" xfId="49" applyFont="1" applyFill="1" applyBorder="1" applyAlignment="1" quotePrefix="1">
      <alignment horizontal="center" vertical="center" wrapText="1"/>
    </xf>
    <xf numFmtId="0" fontId="5" fillId="24" borderId="0" xfId="43" applyFont="1" applyFill="1" applyAlignment="1" applyProtection="1">
      <alignment vertical="center"/>
      <protection/>
    </xf>
    <xf numFmtId="0" fontId="5" fillId="24" borderId="0" xfId="43" applyFont="1" applyFill="1" applyAlignment="1" applyProtection="1">
      <alignment/>
      <protection/>
    </xf>
    <xf numFmtId="0" fontId="2" fillId="24" borderId="0" xfId="0" applyFont="1" applyFill="1" applyAlignment="1">
      <alignment/>
    </xf>
    <xf numFmtId="38" fontId="6" fillId="24" borderId="0" xfId="49" applyFont="1" applyFill="1" applyAlignment="1">
      <alignment/>
    </xf>
    <xf numFmtId="0" fontId="2" fillId="24" borderId="0" xfId="0" applyFont="1" applyFill="1" applyAlignment="1">
      <alignment horizontal="left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41" fontId="2" fillId="24" borderId="11" xfId="49" applyNumberFormat="1" applyFont="1" applyFill="1" applyBorder="1" applyAlignment="1">
      <alignment/>
    </xf>
    <xf numFmtId="41" fontId="2" fillId="24" borderId="12" xfId="49" applyNumberFormat="1" applyFont="1" applyFill="1" applyBorder="1" applyAlignment="1">
      <alignment/>
    </xf>
    <xf numFmtId="41" fontId="2" fillId="24" borderId="12" xfId="0" applyNumberFormat="1" applyFont="1" applyFill="1" applyBorder="1" applyAlignment="1">
      <alignment/>
    </xf>
    <xf numFmtId="41" fontId="2" fillId="24" borderId="13" xfId="49" applyNumberFormat="1" applyFont="1" applyFill="1" applyBorder="1" applyAlignment="1">
      <alignment/>
    </xf>
    <xf numFmtId="41" fontId="2" fillId="24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" sqref="H8"/>
    </sheetView>
  </sheetViews>
  <sheetFormatPr defaultColWidth="9.00390625" defaultRowHeight="12.75"/>
  <cols>
    <col min="1" max="15" width="14.75390625" style="5" customWidth="1"/>
    <col min="16" max="16" width="13.875" style="5" customWidth="1"/>
    <col min="17" max="16384" width="9.125" style="5" customWidth="1"/>
  </cols>
  <sheetData>
    <row r="1" spans="1:3" ht="13.5">
      <c r="A1" s="3" t="s">
        <v>46</v>
      </c>
      <c r="B1" s="4"/>
      <c r="C1" s="4"/>
    </row>
    <row r="2" spans="1:15" ht="13.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3.5">
      <c r="A5" s="8" t="s">
        <v>16</v>
      </c>
      <c r="B5" s="11">
        <f>B6+B7</f>
        <v>371461174</v>
      </c>
      <c r="C5" s="11">
        <f aca="true" t="shared" si="0" ref="C5:O5">C6+C7</f>
        <v>4182166</v>
      </c>
      <c r="D5" s="11">
        <f t="shared" si="0"/>
        <v>58519256</v>
      </c>
      <c r="E5" s="11">
        <f t="shared" si="0"/>
        <v>106745395</v>
      </c>
      <c r="F5" s="11">
        <f t="shared" si="0"/>
        <v>35713308</v>
      </c>
      <c r="G5" s="11">
        <f t="shared" si="0"/>
        <v>2653787</v>
      </c>
      <c r="H5" s="11">
        <f t="shared" si="0"/>
        <v>12838179</v>
      </c>
      <c r="I5" s="11">
        <f t="shared" si="0"/>
        <v>5710226</v>
      </c>
      <c r="J5" s="11">
        <f t="shared" si="0"/>
        <v>41929522</v>
      </c>
      <c r="K5" s="11">
        <f t="shared" si="0"/>
        <v>14833236</v>
      </c>
      <c r="L5" s="11">
        <f t="shared" si="0"/>
        <v>41438671</v>
      </c>
      <c r="M5" s="11">
        <f t="shared" si="0"/>
        <v>919003</v>
      </c>
      <c r="N5" s="11">
        <f t="shared" si="0"/>
        <v>45494113</v>
      </c>
      <c r="O5" s="11">
        <f t="shared" si="0"/>
        <v>484312</v>
      </c>
    </row>
    <row r="6" spans="1:15" ht="13.5">
      <c r="A6" s="16" t="s">
        <v>17</v>
      </c>
      <c r="B6" s="12">
        <f>SUM(B8:B20)</f>
        <v>299227680</v>
      </c>
      <c r="C6" s="12">
        <f aca="true" t="shared" si="1" ref="C6:O6">SUM(C8:C20)</f>
        <v>3210853</v>
      </c>
      <c r="D6" s="12">
        <f t="shared" si="1"/>
        <v>45557153</v>
      </c>
      <c r="E6" s="12">
        <f t="shared" si="1"/>
        <v>90560190</v>
      </c>
      <c r="F6" s="12">
        <f t="shared" si="1"/>
        <v>28550900</v>
      </c>
      <c r="G6" s="12">
        <f t="shared" si="1"/>
        <v>2313359</v>
      </c>
      <c r="H6" s="12">
        <f t="shared" si="1"/>
        <v>9613545</v>
      </c>
      <c r="I6" s="12">
        <f t="shared" si="1"/>
        <v>3621594</v>
      </c>
      <c r="J6" s="12">
        <f t="shared" si="1"/>
        <v>32875119</v>
      </c>
      <c r="K6" s="12">
        <f t="shared" si="1"/>
        <v>12062431</v>
      </c>
      <c r="L6" s="12">
        <f t="shared" si="1"/>
        <v>33659859</v>
      </c>
      <c r="M6" s="12">
        <f t="shared" si="1"/>
        <v>320110</v>
      </c>
      <c r="N6" s="12">
        <f t="shared" si="1"/>
        <v>36522955</v>
      </c>
      <c r="O6" s="12">
        <f t="shared" si="1"/>
        <v>359612</v>
      </c>
    </row>
    <row r="7" spans="1:15" ht="13.5">
      <c r="A7" s="17" t="s">
        <v>18</v>
      </c>
      <c r="B7" s="12">
        <f>SUM(B21:B34)</f>
        <v>72233494</v>
      </c>
      <c r="C7" s="12">
        <f aca="true" t="shared" si="2" ref="C7:O7">SUM(C21:C34)</f>
        <v>971313</v>
      </c>
      <c r="D7" s="12">
        <f t="shared" si="2"/>
        <v>12962103</v>
      </c>
      <c r="E7" s="12">
        <f t="shared" si="2"/>
        <v>16185205</v>
      </c>
      <c r="F7" s="12">
        <f t="shared" si="2"/>
        <v>7162408</v>
      </c>
      <c r="G7" s="12">
        <f t="shared" si="2"/>
        <v>340428</v>
      </c>
      <c r="H7" s="12">
        <f t="shared" si="2"/>
        <v>3224634</v>
      </c>
      <c r="I7" s="12">
        <f t="shared" si="2"/>
        <v>2088632</v>
      </c>
      <c r="J7" s="12">
        <f t="shared" si="2"/>
        <v>9054403</v>
      </c>
      <c r="K7" s="12">
        <f t="shared" si="2"/>
        <v>2770805</v>
      </c>
      <c r="L7" s="12">
        <f t="shared" si="2"/>
        <v>7778812</v>
      </c>
      <c r="M7" s="12">
        <f t="shared" si="2"/>
        <v>598893</v>
      </c>
      <c r="N7" s="12">
        <f t="shared" si="2"/>
        <v>8971158</v>
      </c>
      <c r="O7" s="12">
        <f t="shared" si="2"/>
        <v>124700</v>
      </c>
    </row>
    <row r="8" spans="1:15" ht="13.5">
      <c r="A8" s="16" t="s">
        <v>19</v>
      </c>
      <c r="B8" s="12">
        <v>71510883</v>
      </c>
      <c r="C8" s="13">
        <v>613013</v>
      </c>
      <c r="D8" s="13">
        <v>8123400</v>
      </c>
      <c r="E8" s="13">
        <v>26320855</v>
      </c>
      <c r="F8" s="13">
        <v>6774992</v>
      </c>
      <c r="G8" s="13">
        <v>1016076</v>
      </c>
      <c r="H8" s="13">
        <v>919364</v>
      </c>
      <c r="I8" s="13">
        <v>802365</v>
      </c>
      <c r="J8" s="13">
        <v>8884802</v>
      </c>
      <c r="K8" s="13">
        <v>2507216</v>
      </c>
      <c r="L8" s="13">
        <v>9103441</v>
      </c>
      <c r="M8" s="13">
        <v>15967</v>
      </c>
      <c r="N8" s="13">
        <v>6429392</v>
      </c>
      <c r="O8" s="13">
        <v>0</v>
      </c>
    </row>
    <row r="9" spans="1:15" ht="13.5">
      <c r="A9" s="16" t="s">
        <v>20</v>
      </c>
      <c r="B9" s="12">
        <v>18428899</v>
      </c>
      <c r="C9" s="13">
        <v>241946</v>
      </c>
      <c r="D9" s="13">
        <v>2627666</v>
      </c>
      <c r="E9" s="13">
        <v>5016995</v>
      </c>
      <c r="F9" s="13">
        <v>2786855</v>
      </c>
      <c r="G9" s="13">
        <v>173825</v>
      </c>
      <c r="H9" s="13">
        <v>238994</v>
      </c>
      <c r="I9" s="13">
        <v>302265</v>
      </c>
      <c r="J9" s="13">
        <v>2129126</v>
      </c>
      <c r="K9" s="13">
        <v>715200</v>
      </c>
      <c r="L9" s="13">
        <v>2099203</v>
      </c>
      <c r="M9" s="13">
        <v>5250</v>
      </c>
      <c r="N9" s="13">
        <v>2091574</v>
      </c>
      <c r="O9" s="13">
        <v>0</v>
      </c>
    </row>
    <row r="10" spans="1:15" ht="13.5">
      <c r="A10" s="16" t="s">
        <v>21</v>
      </c>
      <c r="B10" s="12">
        <v>11890734</v>
      </c>
      <c r="C10" s="13">
        <v>202143</v>
      </c>
      <c r="D10" s="13">
        <v>1445174</v>
      </c>
      <c r="E10" s="13">
        <v>3399795</v>
      </c>
      <c r="F10" s="13">
        <v>1273264</v>
      </c>
      <c r="G10" s="13">
        <v>137298</v>
      </c>
      <c r="H10" s="13">
        <v>98897</v>
      </c>
      <c r="I10" s="13">
        <v>81980</v>
      </c>
      <c r="J10" s="13">
        <v>951757</v>
      </c>
      <c r="K10" s="13">
        <v>543641</v>
      </c>
      <c r="L10" s="13">
        <v>2398628</v>
      </c>
      <c r="M10" s="13">
        <v>33503</v>
      </c>
      <c r="N10" s="13">
        <v>1324654</v>
      </c>
      <c r="O10" s="13">
        <v>0</v>
      </c>
    </row>
    <row r="11" spans="1:15" ht="13.5">
      <c r="A11" s="16" t="s">
        <v>22</v>
      </c>
      <c r="B11" s="12">
        <v>16889511</v>
      </c>
      <c r="C11" s="13">
        <v>204398</v>
      </c>
      <c r="D11" s="13">
        <v>2428627</v>
      </c>
      <c r="E11" s="13">
        <v>5271501</v>
      </c>
      <c r="F11" s="13">
        <v>1407828</v>
      </c>
      <c r="G11" s="13">
        <v>42056</v>
      </c>
      <c r="H11" s="13">
        <v>639653</v>
      </c>
      <c r="I11" s="13">
        <v>316108</v>
      </c>
      <c r="J11" s="13">
        <v>1980955</v>
      </c>
      <c r="K11" s="13">
        <v>728307</v>
      </c>
      <c r="L11" s="13">
        <v>1449466</v>
      </c>
      <c r="M11" s="13">
        <v>7363</v>
      </c>
      <c r="N11" s="13">
        <v>2413249</v>
      </c>
      <c r="O11" s="13">
        <v>0</v>
      </c>
    </row>
    <row r="12" spans="1:15" ht="13.5">
      <c r="A12" s="16" t="s">
        <v>23</v>
      </c>
      <c r="B12" s="12">
        <v>12164193</v>
      </c>
      <c r="C12" s="13">
        <v>186722</v>
      </c>
      <c r="D12" s="13">
        <v>1860181</v>
      </c>
      <c r="E12" s="13">
        <v>3265813</v>
      </c>
      <c r="F12" s="13">
        <v>1607251</v>
      </c>
      <c r="G12" s="13">
        <v>98952</v>
      </c>
      <c r="H12" s="13">
        <v>176379</v>
      </c>
      <c r="I12" s="13">
        <v>85645</v>
      </c>
      <c r="J12" s="13">
        <v>978741</v>
      </c>
      <c r="K12" s="13">
        <v>644462</v>
      </c>
      <c r="L12" s="13">
        <v>1596732</v>
      </c>
      <c r="M12" s="13">
        <v>60123</v>
      </c>
      <c r="N12" s="13">
        <v>1603192</v>
      </c>
      <c r="O12" s="13">
        <v>0</v>
      </c>
    </row>
    <row r="13" spans="1:15" ht="13.5">
      <c r="A13" s="16" t="s">
        <v>24</v>
      </c>
      <c r="B13" s="12">
        <v>13873621</v>
      </c>
      <c r="C13" s="13">
        <v>213569</v>
      </c>
      <c r="D13" s="13">
        <v>2782041</v>
      </c>
      <c r="E13" s="13">
        <v>3852842</v>
      </c>
      <c r="F13" s="13">
        <v>1599750</v>
      </c>
      <c r="G13" s="13">
        <v>143047</v>
      </c>
      <c r="H13" s="13">
        <v>569515</v>
      </c>
      <c r="I13" s="13">
        <v>157423</v>
      </c>
      <c r="J13" s="13">
        <v>1508210</v>
      </c>
      <c r="K13" s="13">
        <v>449000</v>
      </c>
      <c r="L13" s="13">
        <v>1234787</v>
      </c>
      <c r="M13" s="13">
        <v>25344</v>
      </c>
      <c r="N13" s="13">
        <v>1338093</v>
      </c>
      <c r="O13" s="13">
        <v>0</v>
      </c>
    </row>
    <row r="14" spans="1:15" ht="13.5">
      <c r="A14" s="16" t="s">
        <v>36</v>
      </c>
      <c r="B14" s="12">
        <v>27073262</v>
      </c>
      <c r="C14" s="13">
        <v>259729</v>
      </c>
      <c r="D14" s="13">
        <v>3866491</v>
      </c>
      <c r="E14" s="13">
        <v>8914577</v>
      </c>
      <c r="F14" s="13">
        <v>2102159</v>
      </c>
      <c r="G14" s="13">
        <v>145085</v>
      </c>
      <c r="H14" s="13">
        <v>662324</v>
      </c>
      <c r="I14" s="13">
        <v>297423</v>
      </c>
      <c r="J14" s="13">
        <v>2490132</v>
      </c>
      <c r="K14" s="13">
        <v>1002922</v>
      </c>
      <c r="L14" s="13">
        <v>2703922</v>
      </c>
      <c r="M14" s="13">
        <v>34742</v>
      </c>
      <c r="N14" s="13">
        <v>4593756</v>
      </c>
      <c r="O14" s="13">
        <v>0</v>
      </c>
    </row>
    <row r="15" spans="1:15" ht="13.5">
      <c r="A15" s="16" t="s">
        <v>38</v>
      </c>
      <c r="B15" s="12">
        <v>29783258</v>
      </c>
      <c r="C15" s="13">
        <v>208842</v>
      </c>
      <c r="D15" s="13">
        <v>5241740</v>
      </c>
      <c r="E15" s="13">
        <v>5782310</v>
      </c>
      <c r="F15" s="13">
        <v>3032932</v>
      </c>
      <c r="G15" s="13">
        <v>235940</v>
      </c>
      <c r="H15" s="13">
        <v>2426423</v>
      </c>
      <c r="I15" s="13">
        <v>441836</v>
      </c>
      <c r="J15" s="13">
        <v>3300753</v>
      </c>
      <c r="K15" s="13">
        <v>1141966</v>
      </c>
      <c r="L15" s="13">
        <v>3190557</v>
      </c>
      <c r="M15" s="13">
        <v>67481</v>
      </c>
      <c r="N15" s="13">
        <v>4712478</v>
      </c>
      <c r="O15" s="13">
        <v>0</v>
      </c>
    </row>
    <row r="16" spans="1:15" ht="13.5">
      <c r="A16" s="16" t="s">
        <v>39</v>
      </c>
      <c r="B16" s="12">
        <v>25004425</v>
      </c>
      <c r="C16" s="13">
        <v>255736</v>
      </c>
      <c r="D16" s="13">
        <v>5108247</v>
      </c>
      <c r="E16" s="13">
        <v>7807628</v>
      </c>
      <c r="F16" s="13">
        <v>1877377</v>
      </c>
      <c r="G16" s="13">
        <v>38826</v>
      </c>
      <c r="H16" s="13">
        <v>726303</v>
      </c>
      <c r="I16" s="13">
        <v>191408</v>
      </c>
      <c r="J16" s="13">
        <v>2645104</v>
      </c>
      <c r="K16" s="13">
        <v>1083102</v>
      </c>
      <c r="L16" s="13">
        <v>2564319</v>
      </c>
      <c r="M16" s="13">
        <v>0</v>
      </c>
      <c r="N16" s="13">
        <v>2706375</v>
      </c>
      <c r="O16" s="13">
        <v>0</v>
      </c>
    </row>
    <row r="17" spans="1:15" ht="13.5">
      <c r="A17" s="16" t="s">
        <v>40</v>
      </c>
      <c r="B17" s="12">
        <v>32132157</v>
      </c>
      <c r="C17" s="13">
        <v>284181</v>
      </c>
      <c r="D17" s="13">
        <v>4906296</v>
      </c>
      <c r="E17" s="13">
        <v>9720350</v>
      </c>
      <c r="F17" s="13">
        <v>2325185</v>
      </c>
      <c r="G17" s="13">
        <v>12599</v>
      </c>
      <c r="H17" s="13">
        <v>1574447</v>
      </c>
      <c r="I17" s="13">
        <v>342637</v>
      </c>
      <c r="J17" s="13">
        <v>4375714</v>
      </c>
      <c r="K17" s="13">
        <v>1478133</v>
      </c>
      <c r="L17" s="13">
        <v>3352791</v>
      </c>
      <c r="M17" s="13">
        <v>16253</v>
      </c>
      <c r="N17" s="13">
        <v>3743571</v>
      </c>
      <c r="O17" s="13">
        <v>0</v>
      </c>
    </row>
    <row r="18" spans="1:15" ht="13.5">
      <c r="A18" s="16" t="s">
        <v>41</v>
      </c>
      <c r="B18" s="12">
        <v>11431981</v>
      </c>
      <c r="C18" s="13">
        <v>160965</v>
      </c>
      <c r="D18" s="13">
        <v>1928506</v>
      </c>
      <c r="E18" s="13">
        <v>3047042</v>
      </c>
      <c r="F18" s="13">
        <v>1390410</v>
      </c>
      <c r="G18" s="13">
        <v>84467</v>
      </c>
      <c r="H18" s="13">
        <v>185676</v>
      </c>
      <c r="I18" s="13">
        <v>122444</v>
      </c>
      <c r="J18" s="13">
        <v>816745</v>
      </c>
      <c r="K18" s="13">
        <v>611240</v>
      </c>
      <c r="L18" s="13">
        <v>1026067</v>
      </c>
      <c r="M18" s="13">
        <v>50780</v>
      </c>
      <c r="N18" s="13">
        <v>2007639</v>
      </c>
      <c r="O18" s="13">
        <v>0</v>
      </c>
    </row>
    <row r="19" spans="1:15" ht="13.5">
      <c r="A19" s="16" t="s">
        <v>42</v>
      </c>
      <c r="B19" s="12">
        <v>16415170</v>
      </c>
      <c r="C19" s="13">
        <v>206157</v>
      </c>
      <c r="D19" s="13">
        <v>2813878</v>
      </c>
      <c r="E19" s="13">
        <v>4840634</v>
      </c>
      <c r="F19" s="13">
        <v>1357246</v>
      </c>
      <c r="G19" s="13">
        <v>92579</v>
      </c>
      <c r="H19" s="13">
        <v>908631</v>
      </c>
      <c r="I19" s="13">
        <v>386454</v>
      </c>
      <c r="J19" s="13">
        <v>1536527</v>
      </c>
      <c r="K19" s="13">
        <v>642654</v>
      </c>
      <c r="L19" s="13">
        <v>1535957</v>
      </c>
      <c r="M19" s="13">
        <v>2559</v>
      </c>
      <c r="N19" s="13">
        <v>2091894</v>
      </c>
      <c r="O19" s="13">
        <v>0</v>
      </c>
    </row>
    <row r="20" spans="1:15" ht="13.5">
      <c r="A20" s="16" t="s">
        <v>43</v>
      </c>
      <c r="B20" s="12">
        <v>12629586</v>
      </c>
      <c r="C20" s="13">
        <v>173452</v>
      </c>
      <c r="D20" s="13">
        <v>2424906</v>
      </c>
      <c r="E20" s="13">
        <v>3319848</v>
      </c>
      <c r="F20" s="13">
        <v>1015651</v>
      </c>
      <c r="G20" s="13">
        <v>92609</v>
      </c>
      <c r="H20" s="13">
        <v>486939</v>
      </c>
      <c r="I20" s="13">
        <v>93606</v>
      </c>
      <c r="J20" s="13">
        <v>1276553</v>
      </c>
      <c r="K20" s="13">
        <v>514588</v>
      </c>
      <c r="L20" s="13">
        <v>1403989</v>
      </c>
      <c r="M20" s="13">
        <v>745</v>
      </c>
      <c r="N20" s="13">
        <v>1467088</v>
      </c>
      <c r="O20" s="13">
        <v>359612</v>
      </c>
    </row>
    <row r="21" spans="1:15" ht="13.5">
      <c r="A21" s="16" t="s">
        <v>44</v>
      </c>
      <c r="B21" s="12">
        <v>8551616</v>
      </c>
      <c r="C21" s="13">
        <v>98867</v>
      </c>
      <c r="D21" s="13">
        <v>1055466</v>
      </c>
      <c r="E21" s="13">
        <v>2335589</v>
      </c>
      <c r="F21" s="13">
        <v>962351</v>
      </c>
      <c r="G21" s="13">
        <v>51444</v>
      </c>
      <c r="H21" s="13">
        <v>277947</v>
      </c>
      <c r="I21" s="13">
        <v>119037</v>
      </c>
      <c r="J21" s="13">
        <v>1146808</v>
      </c>
      <c r="K21" s="13">
        <v>365228</v>
      </c>
      <c r="L21" s="13">
        <v>870164</v>
      </c>
      <c r="M21" s="13">
        <v>42314</v>
      </c>
      <c r="N21" s="13">
        <v>1226401</v>
      </c>
      <c r="O21" s="13">
        <v>0</v>
      </c>
    </row>
    <row r="22" spans="1:15" ht="13.5">
      <c r="A22" s="16" t="s">
        <v>25</v>
      </c>
      <c r="B22" s="12">
        <v>2320259</v>
      </c>
      <c r="C22" s="13">
        <v>53793</v>
      </c>
      <c r="D22" s="13">
        <v>496434</v>
      </c>
      <c r="E22" s="13">
        <v>441853</v>
      </c>
      <c r="F22" s="13">
        <v>193674</v>
      </c>
      <c r="G22" s="13">
        <v>8193</v>
      </c>
      <c r="H22" s="13">
        <v>161908</v>
      </c>
      <c r="I22" s="13">
        <v>31257</v>
      </c>
      <c r="J22" s="13">
        <v>158063</v>
      </c>
      <c r="K22" s="13">
        <v>92667</v>
      </c>
      <c r="L22" s="13">
        <v>249826</v>
      </c>
      <c r="M22" s="13">
        <v>91524</v>
      </c>
      <c r="N22" s="13">
        <v>341067</v>
      </c>
      <c r="O22" s="13">
        <v>0</v>
      </c>
    </row>
    <row r="23" spans="1:15" ht="13.5">
      <c r="A23" s="16" t="s">
        <v>26</v>
      </c>
      <c r="B23" s="12">
        <v>9324134</v>
      </c>
      <c r="C23" s="13">
        <v>89384</v>
      </c>
      <c r="D23" s="13">
        <v>1333435</v>
      </c>
      <c r="E23" s="13">
        <v>2116341</v>
      </c>
      <c r="F23" s="13">
        <v>919248</v>
      </c>
      <c r="G23" s="13">
        <v>108064</v>
      </c>
      <c r="H23" s="13">
        <v>498543</v>
      </c>
      <c r="I23" s="13">
        <v>125571</v>
      </c>
      <c r="J23" s="13">
        <v>705926</v>
      </c>
      <c r="K23" s="13">
        <v>362466</v>
      </c>
      <c r="L23" s="13">
        <v>1316681</v>
      </c>
      <c r="M23" s="13">
        <v>143632</v>
      </c>
      <c r="N23" s="13">
        <v>1604843</v>
      </c>
      <c r="O23" s="13">
        <v>0</v>
      </c>
    </row>
    <row r="24" spans="1:15" ht="13.5">
      <c r="A24" s="9" t="s">
        <v>27</v>
      </c>
      <c r="B24" s="12">
        <v>6074474</v>
      </c>
      <c r="C24" s="13">
        <v>79410</v>
      </c>
      <c r="D24" s="13">
        <v>931056</v>
      </c>
      <c r="E24" s="13">
        <v>1226043</v>
      </c>
      <c r="F24" s="13">
        <v>641491</v>
      </c>
      <c r="G24" s="13">
        <v>23686</v>
      </c>
      <c r="H24" s="13">
        <v>716723</v>
      </c>
      <c r="I24" s="13">
        <v>44940</v>
      </c>
      <c r="J24" s="13">
        <v>348234</v>
      </c>
      <c r="K24" s="13">
        <v>229361</v>
      </c>
      <c r="L24" s="13">
        <v>611503</v>
      </c>
      <c r="M24" s="13">
        <v>185701</v>
      </c>
      <c r="N24" s="13">
        <v>1036326</v>
      </c>
      <c r="O24" s="13">
        <v>0</v>
      </c>
    </row>
    <row r="25" spans="1:15" ht="13.5">
      <c r="A25" s="9" t="s">
        <v>45</v>
      </c>
      <c r="B25" s="12">
        <v>7703918</v>
      </c>
      <c r="C25" s="13">
        <v>97492</v>
      </c>
      <c r="D25" s="13">
        <v>1142814</v>
      </c>
      <c r="E25" s="13">
        <v>2218718</v>
      </c>
      <c r="F25" s="13">
        <v>627207</v>
      </c>
      <c r="G25" s="13">
        <v>38911</v>
      </c>
      <c r="H25" s="13">
        <v>402143</v>
      </c>
      <c r="I25" s="13">
        <v>74491</v>
      </c>
      <c r="J25" s="13">
        <v>1114345</v>
      </c>
      <c r="K25" s="13">
        <v>338437</v>
      </c>
      <c r="L25" s="13">
        <v>697102</v>
      </c>
      <c r="M25" s="13">
        <v>85710</v>
      </c>
      <c r="N25" s="13">
        <v>866548</v>
      </c>
      <c r="O25" s="13">
        <v>0</v>
      </c>
    </row>
    <row r="26" spans="1:15" ht="13.5">
      <c r="A26" s="9" t="s">
        <v>28</v>
      </c>
      <c r="B26" s="12">
        <v>7283904</v>
      </c>
      <c r="C26" s="13">
        <v>103870</v>
      </c>
      <c r="D26" s="13">
        <v>1492326</v>
      </c>
      <c r="E26" s="13">
        <v>2056804</v>
      </c>
      <c r="F26" s="13">
        <v>545600</v>
      </c>
      <c r="G26" s="13">
        <v>19351</v>
      </c>
      <c r="H26" s="13">
        <v>68081</v>
      </c>
      <c r="I26" s="13">
        <v>18836</v>
      </c>
      <c r="J26" s="13">
        <v>1433800</v>
      </c>
      <c r="K26" s="13">
        <v>256259</v>
      </c>
      <c r="L26" s="13">
        <v>734667</v>
      </c>
      <c r="M26" s="13">
        <v>0</v>
      </c>
      <c r="N26" s="13">
        <v>554310</v>
      </c>
      <c r="O26" s="13">
        <v>0</v>
      </c>
    </row>
    <row r="27" spans="1:15" ht="13.5">
      <c r="A27" s="9" t="s">
        <v>29</v>
      </c>
      <c r="B27" s="12">
        <v>2125376</v>
      </c>
      <c r="C27" s="13">
        <v>46601</v>
      </c>
      <c r="D27" s="13">
        <v>368568</v>
      </c>
      <c r="E27" s="13">
        <v>237144</v>
      </c>
      <c r="F27" s="13">
        <v>206999</v>
      </c>
      <c r="G27" s="13">
        <v>0</v>
      </c>
      <c r="H27" s="13">
        <v>266434</v>
      </c>
      <c r="I27" s="13">
        <v>228226</v>
      </c>
      <c r="J27" s="13">
        <v>208142</v>
      </c>
      <c r="K27" s="13">
        <v>168791</v>
      </c>
      <c r="L27" s="13">
        <v>161464</v>
      </c>
      <c r="M27" s="13">
        <v>33049</v>
      </c>
      <c r="N27" s="13">
        <v>199958</v>
      </c>
      <c r="O27" s="13">
        <v>0</v>
      </c>
    </row>
    <row r="28" spans="1:15" ht="13.5">
      <c r="A28" s="9" t="s">
        <v>30</v>
      </c>
      <c r="B28" s="12">
        <v>1931985</v>
      </c>
      <c r="C28" s="13">
        <v>40346</v>
      </c>
      <c r="D28" s="13">
        <v>424062</v>
      </c>
      <c r="E28" s="13">
        <v>509845</v>
      </c>
      <c r="F28" s="13">
        <v>212492</v>
      </c>
      <c r="G28" s="13">
        <v>0</v>
      </c>
      <c r="H28" s="13">
        <v>37319</v>
      </c>
      <c r="I28" s="13">
        <v>44361</v>
      </c>
      <c r="J28" s="13">
        <v>205249</v>
      </c>
      <c r="K28" s="13">
        <v>87739</v>
      </c>
      <c r="L28" s="13">
        <v>177241</v>
      </c>
      <c r="M28" s="13">
        <v>1138</v>
      </c>
      <c r="N28" s="13">
        <v>192193</v>
      </c>
      <c r="O28" s="13">
        <v>0</v>
      </c>
    </row>
    <row r="29" spans="1:15" ht="13.5">
      <c r="A29" s="9" t="s">
        <v>31</v>
      </c>
      <c r="B29" s="12">
        <v>5289288</v>
      </c>
      <c r="C29" s="13">
        <v>80392</v>
      </c>
      <c r="D29" s="13">
        <v>1256970</v>
      </c>
      <c r="E29" s="13">
        <v>966298</v>
      </c>
      <c r="F29" s="13">
        <v>795706</v>
      </c>
      <c r="G29" s="13">
        <v>0</v>
      </c>
      <c r="H29" s="13">
        <v>219986</v>
      </c>
      <c r="I29" s="13">
        <v>129571</v>
      </c>
      <c r="J29" s="13">
        <v>875138</v>
      </c>
      <c r="K29" s="13">
        <v>141350</v>
      </c>
      <c r="L29" s="13">
        <v>574369</v>
      </c>
      <c r="M29" s="13">
        <v>3636</v>
      </c>
      <c r="N29" s="13">
        <v>245872</v>
      </c>
      <c r="O29" s="13">
        <v>0</v>
      </c>
    </row>
    <row r="30" spans="1:15" ht="13.5">
      <c r="A30" s="9" t="s">
        <v>32</v>
      </c>
      <c r="B30" s="12">
        <v>5658457</v>
      </c>
      <c r="C30" s="13">
        <v>63377</v>
      </c>
      <c r="D30" s="13">
        <v>1699320</v>
      </c>
      <c r="E30" s="13">
        <v>729820</v>
      </c>
      <c r="F30" s="13">
        <v>472865</v>
      </c>
      <c r="G30" s="13">
        <v>0</v>
      </c>
      <c r="H30" s="13">
        <v>159945</v>
      </c>
      <c r="I30" s="13">
        <v>366411</v>
      </c>
      <c r="J30" s="13">
        <v>614661</v>
      </c>
      <c r="K30" s="13">
        <v>109510</v>
      </c>
      <c r="L30" s="13">
        <v>588810</v>
      </c>
      <c r="M30" s="13">
        <v>0</v>
      </c>
      <c r="N30" s="13">
        <v>853738</v>
      </c>
      <c r="O30" s="13">
        <v>0</v>
      </c>
    </row>
    <row r="31" spans="1:15" ht="13.5">
      <c r="A31" s="9" t="s">
        <v>33</v>
      </c>
      <c r="B31" s="12">
        <v>1913119</v>
      </c>
      <c r="C31" s="13">
        <v>49349</v>
      </c>
      <c r="D31" s="13">
        <v>623864</v>
      </c>
      <c r="E31" s="13">
        <v>395521</v>
      </c>
      <c r="F31" s="13">
        <v>138084</v>
      </c>
      <c r="G31" s="13">
        <v>51933</v>
      </c>
      <c r="H31" s="13">
        <v>82698</v>
      </c>
      <c r="I31" s="13">
        <v>14848</v>
      </c>
      <c r="J31" s="13">
        <v>157988</v>
      </c>
      <c r="K31" s="13">
        <v>74532</v>
      </c>
      <c r="L31" s="13">
        <v>236753</v>
      </c>
      <c r="M31" s="13">
        <v>0</v>
      </c>
      <c r="N31" s="13">
        <v>87549</v>
      </c>
      <c r="O31" s="13">
        <v>0</v>
      </c>
    </row>
    <row r="32" spans="1:15" ht="13.5">
      <c r="A32" s="9" t="s">
        <v>37</v>
      </c>
      <c r="B32" s="12">
        <v>11037383</v>
      </c>
      <c r="C32" s="13">
        <v>107010</v>
      </c>
      <c r="D32" s="13">
        <v>1549698</v>
      </c>
      <c r="E32" s="13">
        <v>2693021</v>
      </c>
      <c r="F32" s="13">
        <v>1323979</v>
      </c>
      <c r="G32" s="13">
        <v>38846</v>
      </c>
      <c r="H32" s="13">
        <v>170330</v>
      </c>
      <c r="I32" s="13">
        <v>469404</v>
      </c>
      <c r="J32" s="13">
        <v>1681083</v>
      </c>
      <c r="K32" s="13">
        <v>412964</v>
      </c>
      <c r="L32" s="13">
        <v>1064171</v>
      </c>
      <c r="M32" s="13">
        <v>0</v>
      </c>
      <c r="N32" s="13">
        <v>1402177</v>
      </c>
      <c r="O32" s="13">
        <v>124700</v>
      </c>
    </row>
    <row r="33" spans="1:15" ht="13.5">
      <c r="A33" s="9" t="s">
        <v>34</v>
      </c>
      <c r="B33" s="12">
        <v>1554062</v>
      </c>
      <c r="C33" s="13">
        <v>30282</v>
      </c>
      <c r="D33" s="13">
        <v>289627</v>
      </c>
      <c r="E33" s="13">
        <v>121302</v>
      </c>
      <c r="F33" s="13">
        <v>56251</v>
      </c>
      <c r="G33" s="13">
        <v>0</v>
      </c>
      <c r="H33" s="13">
        <v>68279</v>
      </c>
      <c r="I33" s="13">
        <v>104130</v>
      </c>
      <c r="J33" s="13">
        <v>201738</v>
      </c>
      <c r="K33" s="13">
        <v>75402</v>
      </c>
      <c r="L33" s="13">
        <v>405733</v>
      </c>
      <c r="M33" s="13">
        <v>12189</v>
      </c>
      <c r="N33" s="13">
        <v>189129</v>
      </c>
      <c r="O33" s="13">
        <v>0</v>
      </c>
    </row>
    <row r="34" spans="1:15" ht="13.5">
      <c r="A34" s="10" t="s">
        <v>35</v>
      </c>
      <c r="B34" s="14">
        <v>1465519</v>
      </c>
      <c r="C34" s="15">
        <v>31140</v>
      </c>
      <c r="D34" s="15">
        <v>298463</v>
      </c>
      <c r="E34" s="15">
        <v>136906</v>
      </c>
      <c r="F34" s="15">
        <v>66461</v>
      </c>
      <c r="G34" s="15">
        <v>0</v>
      </c>
      <c r="H34" s="15">
        <v>94298</v>
      </c>
      <c r="I34" s="15">
        <v>317549</v>
      </c>
      <c r="J34" s="15">
        <v>203228</v>
      </c>
      <c r="K34" s="15">
        <v>56099</v>
      </c>
      <c r="L34" s="15">
        <v>90328</v>
      </c>
      <c r="M34" s="15">
        <v>0</v>
      </c>
      <c r="N34" s="15">
        <v>171047</v>
      </c>
      <c r="O34" s="15">
        <v>0</v>
      </c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/>
  <cp:keywords/>
  <dc:description/>
  <cp:lastModifiedBy>山梨県</cp:lastModifiedBy>
  <cp:lastPrinted>2011-04-21T06:18:52Z</cp:lastPrinted>
  <dcterms:created xsi:type="dcterms:W3CDTF">2002-06-17T00:54:49Z</dcterms:created>
  <dcterms:modified xsi:type="dcterms:W3CDTF">2013-02-19T01:42:04Z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