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510" activeTab="0"/>
  </bookViews>
  <sheets>
    <sheet name="H20" sheetId="1" r:id="rId1"/>
  </sheets>
  <definedNames>
    <definedName name="_xlnm.Print_Area" localSheetId="0">'H20'!$A$2:$E$73</definedName>
  </definedNames>
  <calcPr fullCalcOnLoad="1"/>
</workbook>
</file>

<file path=xl/sharedStrings.xml><?xml version="1.0" encoding="utf-8"?>
<sst xmlns="http://schemas.openxmlformats.org/spreadsheetml/2006/main" count="78" uniqueCount="78">
  <si>
    <t>山梨県歳出決算状況</t>
  </si>
  <si>
    <t>款項</t>
  </si>
  <si>
    <t>予算現額</t>
  </si>
  <si>
    <t>支出済額</t>
  </si>
  <si>
    <t>翌年度繰越金</t>
  </si>
  <si>
    <t>不用額</t>
  </si>
  <si>
    <t>歳　出　合　計</t>
  </si>
  <si>
    <t>議　会　費</t>
  </si>
  <si>
    <t>　議　会　費</t>
  </si>
  <si>
    <t>総　務　費</t>
  </si>
  <si>
    <t>　総務管理費</t>
  </si>
  <si>
    <t>　企　画　費</t>
  </si>
  <si>
    <t>　徴　税　費</t>
  </si>
  <si>
    <t>　市町村振興費</t>
  </si>
  <si>
    <t>　選　挙　費</t>
  </si>
  <si>
    <t>　防　災　費</t>
  </si>
  <si>
    <t>　統計調査費</t>
  </si>
  <si>
    <t>　人事委員会費</t>
  </si>
  <si>
    <t>　監査委員費</t>
  </si>
  <si>
    <t>民　生　費</t>
  </si>
  <si>
    <t>　社会福祉費</t>
  </si>
  <si>
    <t>　児童福祉費</t>
  </si>
  <si>
    <t>　生活保護費</t>
  </si>
  <si>
    <t>　災害救助費</t>
  </si>
  <si>
    <t>衛　生　費</t>
  </si>
  <si>
    <t>　公衆衛生費</t>
  </si>
  <si>
    <t>　環境衛生費</t>
  </si>
  <si>
    <t>　保健所費</t>
  </si>
  <si>
    <t>　医　薬　費</t>
  </si>
  <si>
    <t>労　働　費</t>
  </si>
  <si>
    <t>　労　政　費</t>
  </si>
  <si>
    <t>　職業訓練費</t>
  </si>
  <si>
    <t>　労働力対策費</t>
  </si>
  <si>
    <t>　労働委員会費</t>
  </si>
  <si>
    <t>農林水産業費</t>
  </si>
  <si>
    <t>　農業水産業費</t>
  </si>
  <si>
    <t>　畜産業費</t>
  </si>
  <si>
    <t>　農　地　費</t>
  </si>
  <si>
    <t>　林　業　費</t>
  </si>
  <si>
    <t>商　工　費</t>
  </si>
  <si>
    <t>　商　工　費</t>
  </si>
  <si>
    <t>　観　光　費</t>
  </si>
  <si>
    <t>土　木　費</t>
  </si>
  <si>
    <t>　土木管理費</t>
  </si>
  <si>
    <t>　道路橋りょう費</t>
  </si>
  <si>
    <t>　河川砂防費</t>
  </si>
  <si>
    <t>　都市計画費</t>
  </si>
  <si>
    <t>　住宅費</t>
  </si>
  <si>
    <t>警　察　費</t>
  </si>
  <si>
    <t>　警察管理費</t>
  </si>
  <si>
    <t>　警察活動費</t>
  </si>
  <si>
    <t>教　育　費</t>
  </si>
  <si>
    <t>　教育総務費</t>
  </si>
  <si>
    <t>　小学校費</t>
  </si>
  <si>
    <t>　中学校費</t>
  </si>
  <si>
    <t>　高等学校費</t>
  </si>
  <si>
    <t>　社会教育費</t>
  </si>
  <si>
    <t>　保健体育費</t>
  </si>
  <si>
    <t>　大　学　費</t>
  </si>
  <si>
    <t>　私学振興費</t>
  </si>
  <si>
    <t>災害復旧費</t>
  </si>
  <si>
    <t>　土木施設災害復旧費</t>
  </si>
  <si>
    <t>公　債　費</t>
  </si>
  <si>
    <t>　公　債　費</t>
  </si>
  <si>
    <t>諸支出金</t>
  </si>
  <si>
    <t>　財政調整基金積立金</t>
  </si>
  <si>
    <t>　自然保護基金積立金</t>
  </si>
  <si>
    <t>　諸　　費</t>
  </si>
  <si>
    <t>　土地開発基金積立金</t>
  </si>
  <si>
    <t>予　備　費</t>
  </si>
  <si>
    <t>　予　備　費</t>
  </si>
  <si>
    <t>山梨県歳出決算状況ページ &lt;&lt;</t>
  </si>
  <si>
    <t>　環境保全基金積立金</t>
  </si>
  <si>
    <t>　特別支援学校費</t>
  </si>
  <si>
    <t>　農林水産施設災害復旧費</t>
  </si>
  <si>
    <t>　公共施設整備等事業基金積立金</t>
  </si>
  <si>
    <t>（円）</t>
  </si>
  <si>
    <t>平成20年度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</si>
</sst>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38" fontId="3" fillId="0" borderId="0" xfId="17" applyFont="1" applyAlignment="1">
      <alignment/>
    </xf>
    <xf numFmtId="38" fontId="4" fillId="0" borderId="0" xfId="17" applyFont="1" applyAlignment="1">
      <alignment vertical="center"/>
    </xf>
    <xf numFmtId="38" fontId="3" fillId="0" borderId="0" xfId="17" applyFont="1" applyAlignment="1">
      <alignment vertical="center"/>
    </xf>
    <xf numFmtId="38" fontId="3" fillId="0" borderId="0" xfId="17" applyFont="1" applyAlignment="1">
      <alignment horizontal="right"/>
    </xf>
    <xf numFmtId="38" fontId="3" fillId="0" borderId="1" xfId="17" applyFont="1" applyBorder="1" applyAlignment="1">
      <alignment/>
    </xf>
    <xf numFmtId="38" fontId="3" fillId="0" borderId="2" xfId="17" applyFont="1" applyBorder="1" applyAlignment="1">
      <alignment horizontal="center"/>
    </xf>
    <xf numFmtId="38" fontId="3" fillId="0" borderId="3" xfId="17" applyFont="1" applyBorder="1" applyAlignment="1">
      <alignment horizontal="center"/>
    </xf>
    <xf numFmtId="38" fontId="3" fillId="0" borderId="4" xfId="17" applyFont="1" applyBorder="1" applyAlignment="1">
      <alignment horizontal="center"/>
    </xf>
    <xf numFmtId="38" fontId="3" fillId="0" borderId="5" xfId="17" applyFont="1" applyBorder="1" applyAlignment="1">
      <alignment/>
    </xf>
    <xf numFmtId="38" fontId="3" fillId="0" borderId="6" xfId="17" applyFont="1" applyBorder="1" applyAlignment="1">
      <alignment/>
    </xf>
    <xf numFmtId="38" fontId="3" fillId="0" borderId="7" xfId="17" applyFont="1" applyBorder="1" applyAlignment="1">
      <alignment/>
    </xf>
    <xf numFmtId="41" fontId="3" fillId="0" borderId="2" xfId="17" applyNumberFormat="1" applyFont="1" applyBorder="1" applyAlignment="1">
      <alignment horizontal="right"/>
    </xf>
    <xf numFmtId="41" fontId="3" fillId="0" borderId="8" xfId="17" applyNumberFormat="1" applyFont="1" applyBorder="1" applyAlignment="1">
      <alignment horizontal="right"/>
    </xf>
    <xf numFmtId="41" fontId="3" fillId="0" borderId="9" xfId="17" applyNumberFormat="1" applyFont="1" applyBorder="1" applyAlignment="1">
      <alignment horizontal="right"/>
    </xf>
    <xf numFmtId="41" fontId="3" fillId="0" borderId="10" xfId="17" applyNumberFormat="1" applyFont="1" applyBorder="1" applyAlignment="1">
      <alignment horizontal="right"/>
    </xf>
    <xf numFmtId="0" fontId="2" fillId="0" borderId="0" xfId="16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R/dbra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7.625" style="1" customWidth="1"/>
    <col min="2" max="5" width="17.25390625" style="1" customWidth="1"/>
    <col min="6" max="16384" width="9.00390625" style="1" customWidth="1"/>
  </cols>
  <sheetData>
    <row r="1" ht="13.5">
      <c r="A1" s="16" t="s">
        <v>71</v>
      </c>
    </row>
    <row r="2" ht="14.25">
      <c r="A2" s="2" t="s">
        <v>0</v>
      </c>
    </row>
    <row r="3" spans="1:5" ht="18" customHeight="1">
      <c r="A3" s="3" t="s">
        <v>77</v>
      </c>
      <c r="E3" s="4" t="s">
        <v>76</v>
      </c>
    </row>
    <row r="4" spans="1:5" ht="12.75" customHeight="1">
      <c r="A4" s="5" t="s">
        <v>1</v>
      </c>
      <c r="B4" s="6" t="s">
        <v>2</v>
      </c>
      <c r="C4" s="7" t="s">
        <v>3</v>
      </c>
      <c r="D4" s="6" t="s">
        <v>4</v>
      </c>
      <c r="E4" s="8" t="s">
        <v>5</v>
      </c>
    </row>
    <row r="5" spans="1:5" ht="12.75" customHeight="1">
      <c r="A5" s="5" t="s">
        <v>6</v>
      </c>
      <c r="B5" s="12">
        <f>B6+B8+B18+B23+B28+B33+B38+B41+B47+B50+B60+B63+B65+B72</f>
        <v>488458812819</v>
      </c>
      <c r="C5" s="12">
        <f>C6+C8+C18+C23+C28+C33+C38+C41+C47+C50+C60+C63+C65+C72</f>
        <v>444735987987</v>
      </c>
      <c r="D5" s="12">
        <f>D6+D8+D18+D23+D28+D33+D38+D41+D47+D50+D60+D63+D65+D72</f>
        <v>29887553926</v>
      </c>
      <c r="E5" s="12">
        <f>E6+E8+E18+E23+E28+E33+E38+E41+E47+E50+E60+E63+E65+E72</f>
        <v>13835270906</v>
      </c>
    </row>
    <row r="6" spans="1:5" ht="12.75" customHeight="1">
      <c r="A6" s="9" t="s">
        <v>7</v>
      </c>
      <c r="B6" s="13">
        <f>SUM(B7)</f>
        <v>954970000</v>
      </c>
      <c r="C6" s="13">
        <f>SUM(C7)</f>
        <v>918175774</v>
      </c>
      <c r="D6" s="13">
        <f>SUM(D7)</f>
        <v>0</v>
      </c>
      <c r="E6" s="13">
        <f>SUM(E7)</f>
        <v>36794226</v>
      </c>
    </row>
    <row r="7" spans="1:5" ht="12.75" customHeight="1">
      <c r="A7" s="10" t="s">
        <v>8</v>
      </c>
      <c r="B7" s="14">
        <v>954970000</v>
      </c>
      <c r="C7" s="14">
        <v>918175774</v>
      </c>
      <c r="D7" s="14">
        <v>0</v>
      </c>
      <c r="E7" s="14">
        <v>36794226</v>
      </c>
    </row>
    <row r="8" spans="1:5" ht="12.75" customHeight="1">
      <c r="A8" s="9" t="s">
        <v>9</v>
      </c>
      <c r="B8" s="13">
        <f>SUM(B9:B17)</f>
        <v>37234515520</v>
      </c>
      <c r="C8" s="13">
        <f>SUM(C9:C17)</f>
        <v>35610791884</v>
      </c>
      <c r="D8" s="13">
        <f>SUM(D9:D17)</f>
        <v>361975129</v>
      </c>
      <c r="E8" s="13">
        <f>SUM(E9:E17)</f>
        <v>1261748507</v>
      </c>
    </row>
    <row r="9" spans="1:5" ht="12.75" customHeight="1">
      <c r="A9" s="11" t="s">
        <v>10</v>
      </c>
      <c r="B9" s="15">
        <v>12593867117</v>
      </c>
      <c r="C9" s="15">
        <v>11969010020</v>
      </c>
      <c r="D9" s="15">
        <v>8215000</v>
      </c>
      <c r="E9" s="15">
        <v>616642097</v>
      </c>
    </row>
    <row r="10" spans="1:5" ht="12.75" customHeight="1">
      <c r="A10" s="11" t="s">
        <v>11</v>
      </c>
      <c r="B10" s="15">
        <v>13774720403</v>
      </c>
      <c r="C10" s="15">
        <v>13233545755</v>
      </c>
      <c r="D10" s="15">
        <v>279460129</v>
      </c>
      <c r="E10" s="15">
        <v>261714519</v>
      </c>
    </row>
    <row r="11" spans="1:5" ht="12.75" customHeight="1">
      <c r="A11" s="11" t="s">
        <v>12</v>
      </c>
      <c r="B11" s="15">
        <v>5820079000</v>
      </c>
      <c r="C11" s="15">
        <v>5727154842</v>
      </c>
      <c r="D11" s="15">
        <v>0</v>
      </c>
      <c r="E11" s="15">
        <v>92924158</v>
      </c>
    </row>
    <row r="12" spans="1:5" ht="12.75" customHeight="1">
      <c r="A12" s="11" t="s">
        <v>13</v>
      </c>
      <c r="B12" s="15">
        <v>3215330000</v>
      </c>
      <c r="C12" s="15">
        <v>3191169393</v>
      </c>
      <c r="D12" s="15">
        <v>0</v>
      </c>
      <c r="E12" s="15">
        <v>24160607</v>
      </c>
    </row>
    <row r="13" spans="1:5" ht="12.75" customHeight="1">
      <c r="A13" s="11" t="s">
        <v>14</v>
      </c>
      <c r="B13" s="15">
        <v>17452000</v>
      </c>
      <c r="C13" s="15">
        <v>16532923</v>
      </c>
      <c r="D13" s="15">
        <v>0</v>
      </c>
      <c r="E13" s="15">
        <v>919077</v>
      </c>
    </row>
    <row r="14" spans="1:5" ht="12.75" customHeight="1">
      <c r="A14" s="11" t="s">
        <v>15</v>
      </c>
      <c r="B14" s="15">
        <v>1108414000</v>
      </c>
      <c r="C14" s="15">
        <v>808437939</v>
      </c>
      <c r="D14" s="15">
        <v>74300000</v>
      </c>
      <c r="E14" s="15">
        <v>225676061</v>
      </c>
    </row>
    <row r="15" spans="1:5" ht="12.75" customHeight="1">
      <c r="A15" s="11" t="s">
        <v>16</v>
      </c>
      <c r="B15" s="15">
        <v>381717000</v>
      </c>
      <c r="C15" s="15">
        <v>353430869</v>
      </c>
      <c r="D15" s="15">
        <v>0</v>
      </c>
      <c r="E15" s="15">
        <v>28286131</v>
      </c>
    </row>
    <row r="16" spans="1:5" ht="12.75" customHeight="1">
      <c r="A16" s="11" t="s">
        <v>17</v>
      </c>
      <c r="B16" s="15">
        <v>138344000</v>
      </c>
      <c r="C16" s="15">
        <v>133832446</v>
      </c>
      <c r="D16" s="15">
        <v>0</v>
      </c>
      <c r="E16" s="15">
        <v>4511554</v>
      </c>
    </row>
    <row r="17" spans="1:5" ht="12.75" customHeight="1">
      <c r="A17" s="10" t="s">
        <v>18</v>
      </c>
      <c r="B17" s="14">
        <v>184592000</v>
      </c>
      <c r="C17" s="14">
        <v>177677697</v>
      </c>
      <c r="D17" s="14">
        <v>0</v>
      </c>
      <c r="E17" s="15">
        <v>6914303</v>
      </c>
    </row>
    <row r="18" spans="1:5" ht="12.75" customHeight="1">
      <c r="A18" s="9" t="s">
        <v>19</v>
      </c>
      <c r="B18" s="13">
        <f>SUM(B19:B22)</f>
        <v>43437182188</v>
      </c>
      <c r="C18" s="13">
        <f>SUM(C19:C22)</f>
        <v>41994830361</v>
      </c>
      <c r="D18" s="13">
        <f>SUM(D19:D22)</f>
        <v>190009663</v>
      </c>
      <c r="E18" s="13">
        <f>SUM(E19:E22)</f>
        <v>1252342164</v>
      </c>
    </row>
    <row r="19" spans="1:5" ht="12.75" customHeight="1">
      <c r="A19" s="11" t="s">
        <v>20</v>
      </c>
      <c r="B19" s="15">
        <v>32732491415</v>
      </c>
      <c r="C19" s="15">
        <v>31859938386</v>
      </c>
      <c r="D19" s="15">
        <v>24588000</v>
      </c>
      <c r="E19" s="15">
        <v>847965029</v>
      </c>
    </row>
    <row r="20" spans="1:5" ht="12.75" customHeight="1">
      <c r="A20" s="11" t="s">
        <v>21</v>
      </c>
      <c r="B20" s="15">
        <v>9916315740</v>
      </c>
      <c r="C20" s="15">
        <v>9474010383</v>
      </c>
      <c r="D20" s="15">
        <v>165421663</v>
      </c>
      <c r="E20" s="15">
        <v>276883694</v>
      </c>
    </row>
    <row r="21" spans="1:5" ht="12.75" customHeight="1">
      <c r="A21" s="11" t="s">
        <v>22</v>
      </c>
      <c r="B21" s="15">
        <v>677821033</v>
      </c>
      <c r="C21" s="15">
        <v>659797882</v>
      </c>
      <c r="D21" s="15">
        <v>0</v>
      </c>
      <c r="E21" s="15">
        <v>18023151</v>
      </c>
    </row>
    <row r="22" spans="1:5" ht="12.75" customHeight="1">
      <c r="A22" s="10" t="s">
        <v>23</v>
      </c>
      <c r="B22" s="14">
        <v>110554000</v>
      </c>
      <c r="C22" s="14">
        <v>1083710</v>
      </c>
      <c r="D22" s="14">
        <v>0</v>
      </c>
      <c r="E22" s="15">
        <v>109470290</v>
      </c>
    </row>
    <row r="23" spans="1:5" ht="12.75" customHeight="1">
      <c r="A23" s="9" t="s">
        <v>24</v>
      </c>
      <c r="B23" s="13">
        <f>SUM(B24:B27)</f>
        <v>16219659000</v>
      </c>
      <c r="C23" s="13">
        <f>SUM(C24:C27)</f>
        <v>15210452125</v>
      </c>
      <c r="D23" s="13">
        <f>SUM(D24:D27)</f>
        <v>124100000</v>
      </c>
      <c r="E23" s="13">
        <f>SUM(E24:E27)</f>
        <v>885106875</v>
      </c>
    </row>
    <row r="24" spans="1:5" ht="12.75" customHeight="1">
      <c r="A24" s="11" t="s">
        <v>25</v>
      </c>
      <c r="B24" s="15">
        <v>4282882055</v>
      </c>
      <c r="C24" s="15">
        <v>3825148476</v>
      </c>
      <c r="D24" s="15">
        <v>0</v>
      </c>
      <c r="E24" s="15">
        <v>457733579</v>
      </c>
    </row>
    <row r="25" spans="1:5" ht="12.75" customHeight="1">
      <c r="A25" s="11" t="s">
        <v>26</v>
      </c>
      <c r="B25" s="15">
        <v>3944005388</v>
      </c>
      <c r="C25" s="15">
        <v>3770028784</v>
      </c>
      <c r="D25" s="15">
        <v>33100000</v>
      </c>
      <c r="E25" s="15">
        <v>140876604</v>
      </c>
    </row>
    <row r="26" spans="1:5" ht="12.75" customHeight="1">
      <c r="A26" s="11" t="s">
        <v>27</v>
      </c>
      <c r="B26" s="15">
        <v>1316427745</v>
      </c>
      <c r="C26" s="15">
        <v>1219224575</v>
      </c>
      <c r="D26" s="15">
        <v>0</v>
      </c>
      <c r="E26" s="15">
        <v>97203170</v>
      </c>
    </row>
    <row r="27" spans="1:5" ht="12.75" customHeight="1">
      <c r="A27" s="10" t="s">
        <v>28</v>
      </c>
      <c r="B27" s="14">
        <v>6676343812</v>
      </c>
      <c r="C27" s="14">
        <v>6396050290</v>
      </c>
      <c r="D27" s="14">
        <v>91000000</v>
      </c>
      <c r="E27" s="15">
        <v>189293522</v>
      </c>
    </row>
    <row r="28" spans="1:5" ht="12.75" customHeight="1">
      <c r="A28" s="9" t="s">
        <v>29</v>
      </c>
      <c r="B28" s="13">
        <f>SUM(B29:B32)</f>
        <v>8096244000</v>
      </c>
      <c r="C28" s="13">
        <f>SUM(C29:C32)</f>
        <v>7800454494</v>
      </c>
      <c r="D28" s="13">
        <f>SUM(D29:D32)</f>
        <v>0</v>
      </c>
      <c r="E28" s="13">
        <f>SUM(E29:E32)</f>
        <v>295789506</v>
      </c>
    </row>
    <row r="29" spans="1:5" ht="12.75" customHeight="1">
      <c r="A29" s="11" t="s">
        <v>30</v>
      </c>
      <c r="B29" s="15">
        <v>200902000</v>
      </c>
      <c r="C29" s="15">
        <v>155435138</v>
      </c>
      <c r="D29" s="15">
        <v>0</v>
      </c>
      <c r="E29" s="15">
        <v>45466862</v>
      </c>
    </row>
    <row r="30" spans="1:5" ht="12.75" customHeight="1">
      <c r="A30" s="11" t="s">
        <v>31</v>
      </c>
      <c r="B30" s="15">
        <v>1110903000</v>
      </c>
      <c r="C30" s="15">
        <v>1011346578</v>
      </c>
      <c r="D30" s="15">
        <v>0</v>
      </c>
      <c r="E30" s="15">
        <v>99556422</v>
      </c>
    </row>
    <row r="31" spans="1:5" ht="12.75" customHeight="1">
      <c r="A31" s="11" t="s">
        <v>32</v>
      </c>
      <c r="B31" s="15">
        <v>6685821000</v>
      </c>
      <c r="C31" s="15">
        <v>6538206982</v>
      </c>
      <c r="D31" s="15">
        <v>0</v>
      </c>
      <c r="E31" s="15">
        <v>147614018</v>
      </c>
    </row>
    <row r="32" spans="1:5" ht="12.75" customHeight="1">
      <c r="A32" s="10" t="s">
        <v>33</v>
      </c>
      <c r="B32" s="14">
        <v>98618000</v>
      </c>
      <c r="C32" s="14">
        <v>95465796</v>
      </c>
      <c r="D32" s="14">
        <v>0</v>
      </c>
      <c r="E32" s="15">
        <v>3152204</v>
      </c>
    </row>
    <row r="33" spans="1:5" ht="12.75" customHeight="1">
      <c r="A33" s="9" t="s">
        <v>34</v>
      </c>
      <c r="B33" s="13">
        <f>SUM(B34:B37)</f>
        <v>40572549000</v>
      </c>
      <c r="C33" s="13">
        <f>SUM(C34:C37)</f>
        <v>35944206213</v>
      </c>
      <c r="D33" s="13">
        <f>SUM(D34:D37)</f>
        <v>3240711670</v>
      </c>
      <c r="E33" s="13">
        <f>SUM(E34:E37)</f>
        <v>1387631117</v>
      </c>
    </row>
    <row r="34" spans="1:5" ht="12.75" customHeight="1">
      <c r="A34" s="11" t="s">
        <v>35</v>
      </c>
      <c r="B34" s="15">
        <v>5118781000</v>
      </c>
      <c r="C34" s="15">
        <v>4969475971</v>
      </c>
      <c r="D34" s="15">
        <v>17990000</v>
      </c>
      <c r="E34" s="15">
        <v>131315029</v>
      </c>
    </row>
    <row r="35" spans="1:5" ht="12.75" customHeight="1">
      <c r="A35" s="11" t="s">
        <v>36</v>
      </c>
      <c r="B35" s="15">
        <v>1298072000</v>
      </c>
      <c r="C35" s="15">
        <v>1274895898</v>
      </c>
      <c r="D35" s="15">
        <v>0</v>
      </c>
      <c r="E35" s="15">
        <v>23176102</v>
      </c>
    </row>
    <row r="36" spans="1:5" ht="12.75" customHeight="1">
      <c r="A36" s="11" t="s">
        <v>37</v>
      </c>
      <c r="B36" s="15">
        <v>15984023000</v>
      </c>
      <c r="C36" s="15">
        <v>13946051537</v>
      </c>
      <c r="D36" s="15">
        <v>1638565000</v>
      </c>
      <c r="E36" s="15">
        <v>399406463</v>
      </c>
    </row>
    <row r="37" spans="1:5" ht="12.75" customHeight="1">
      <c r="A37" s="10" t="s">
        <v>38</v>
      </c>
      <c r="B37" s="14">
        <v>18171673000</v>
      </c>
      <c r="C37" s="14">
        <v>15753782807</v>
      </c>
      <c r="D37" s="14">
        <v>1584156670</v>
      </c>
      <c r="E37" s="15">
        <v>833733523</v>
      </c>
    </row>
    <row r="38" spans="1:5" ht="12.75" customHeight="1">
      <c r="A38" s="9" t="s">
        <v>39</v>
      </c>
      <c r="B38" s="13">
        <f>SUM(B39:B40)</f>
        <v>17676159000</v>
      </c>
      <c r="C38" s="13">
        <f>SUM(C39:C40)</f>
        <v>13654035012</v>
      </c>
      <c r="D38" s="13">
        <f>SUM(D39:D40)</f>
        <v>0</v>
      </c>
      <c r="E38" s="13">
        <f>SUM(E39:E40)</f>
        <v>4022123988</v>
      </c>
    </row>
    <row r="39" spans="1:5" ht="12.75" customHeight="1">
      <c r="A39" s="11" t="s">
        <v>40</v>
      </c>
      <c r="B39" s="15">
        <v>16853978000</v>
      </c>
      <c r="C39" s="15">
        <v>12874502588</v>
      </c>
      <c r="D39" s="15">
        <v>0</v>
      </c>
      <c r="E39" s="15">
        <v>3979475412</v>
      </c>
    </row>
    <row r="40" spans="1:5" ht="12.75" customHeight="1">
      <c r="A40" s="10" t="s">
        <v>41</v>
      </c>
      <c r="B40" s="14">
        <v>822181000</v>
      </c>
      <c r="C40" s="14">
        <v>779532424</v>
      </c>
      <c r="D40" s="14">
        <v>0</v>
      </c>
      <c r="E40" s="15">
        <v>42648576</v>
      </c>
    </row>
    <row r="41" spans="1:5" ht="12.75" customHeight="1">
      <c r="A41" s="9" t="s">
        <v>42</v>
      </c>
      <c r="B41" s="13">
        <f>SUM(B42:B46)</f>
        <v>107149003663</v>
      </c>
      <c r="C41" s="13">
        <f>SUM(C42:C46)</f>
        <v>81373419459</v>
      </c>
      <c r="D41" s="13">
        <f>SUM(D42:D46)</f>
        <v>24367528106</v>
      </c>
      <c r="E41" s="13">
        <f>SUM(E42:E46)</f>
        <v>1408056098</v>
      </c>
    </row>
    <row r="42" spans="1:5" ht="12.75" customHeight="1">
      <c r="A42" s="11" t="s">
        <v>43</v>
      </c>
      <c r="B42" s="15">
        <v>6017895650</v>
      </c>
      <c r="C42" s="15">
        <v>4822994947</v>
      </c>
      <c r="D42" s="15">
        <v>530601774</v>
      </c>
      <c r="E42" s="15">
        <v>664298929</v>
      </c>
    </row>
    <row r="43" spans="1:5" ht="12.75" customHeight="1">
      <c r="A43" s="11" t="s">
        <v>44</v>
      </c>
      <c r="B43" s="15">
        <v>53861909595</v>
      </c>
      <c r="C43" s="15">
        <v>40020496170</v>
      </c>
      <c r="D43" s="15">
        <v>13439308246</v>
      </c>
      <c r="E43" s="15">
        <v>402105179</v>
      </c>
    </row>
    <row r="44" spans="1:5" ht="12.75" customHeight="1">
      <c r="A44" s="11" t="s">
        <v>45</v>
      </c>
      <c r="B44" s="15">
        <v>21639950334</v>
      </c>
      <c r="C44" s="15">
        <v>15719705512</v>
      </c>
      <c r="D44" s="15">
        <v>5786715147</v>
      </c>
      <c r="E44" s="15">
        <v>133529675</v>
      </c>
    </row>
    <row r="45" spans="1:5" ht="12.75" customHeight="1">
      <c r="A45" s="11" t="s">
        <v>46</v>
      </c>
      <c r="B45" s="15">
        <v>19452662084</v>
      </c>
      <c r="C45" s="15">
        <v>15162431048</v>
      </c>
      <c r="D45" s="15">
        <v>4235910939</v>
      </c>
      <c r="E45" s="15">
        <v>54320097</v>
      </c>
    </row>
    <row r="46" spans="1:5" ht="12.75" customHeight="1">
      <c r="A46" s="10" t="s">
        <v>47</v>
      </c>
      <c r="B46" s="14">
        <v>6176586000</v>
      </c>
      <c r="C46" s="14">
        <v>5647791782</v>
      </c>
      <c r="D46" s="14">
        <v>374992000</v>
      </c>
      <c r="E46" s="15">
        <v>153802218</v>
      </c>
    </row>
    <row r="47" spans="1:5" ht="12.75" customHeight="1">
      <c r="A47" s="9" t="s">
        <v>48</v>
      </c>
      <c r="B47" s="13">
        <f>SUM(B48:B49)</f>
        <v>22401099000</v>
      </c>
      <c r="C47" s="13">
        <f>SUM(C48:C49)</f>
        <v>22173196859</v>
      </c>
      <c r="D47" s="13">
        <f>SUM(D48:D49)</f>
        <v>0</v>
      </c>
      <c r="E47" s="13">
        <f>SUM(E48:E49)</f>
        <v>227902141</v>
      </c>
    </row>
    <row r="48" spans="1:5" ht="12.75" customHeight="1">
      <c r="A48" s="11" t="s">
        <v>49</v>
      </c>
      <c r="B48" s="15">
        <v>20091578000</v>
      </c>
      <c r="C48" s="15">
        <v>19915746373</v>
      </c>
      <c r="D48" s="15">
        <v>0</v>
      </c>
      <c r="E48" s="15">
        <v>175831627</v>
      </c>
    </row>
    <row r="49" spans="1:5" ht="12.75" customHeight="1">
      <c r="A49" s="10" t="s">
        <v>50</v>
      </c>
      <c r="B49" s="14">
        <v>2309521000</v>
      </c>
      <c r="C49" s="14">
        <v>2257450486</v>
      </c>
      <c r="D49" s="14">
        <v>0</v>
      </c>
      <c r="E49" s="15">
        <v>52070514</v>
      </c>
    </row>
    <row r="50" spans="1:5" ht="12.75" customHeight="1">
      <c r="A50" s="9" t="s">
        <v>51</v>
      </c>
      <c r="B50" s="13">
        <f>SUM(B51:B59)</f>
        <v>95533988000</v>
      </c>
      <c r="C50" s="13">
        <f>SUM(C51:C59)</f>
        <v>92014268571</v>
      </c>
      <c r="D50" s="13">
        <f>SUM(D51:D59)</f>
        <v>1503343398</v>
      </c>
      <c r="E50" s="13">
        <f>SUM(E51:E59)</f>
        <v>2016376031</v>
      </c>
    </row>
    <row r="51" spans="1:5" ht="12.75" customHeight="1">
      <c r="A51" s="11" t="s">
        <v>52</v>
      </c>
      <c r="B51" s="15">
        <v>12520731000</v>
      </c>
      <c r="C51" s="15">
        <v>11859506957</v>
      </c>
      <c r="D51" s="15">
        <v>115785000</v>
      </c>
      <c r="E51" s="15">
        <v>545439043</v>
      </c>
    </row>
    <row r="52" spans="1:5" ht="12.75" customHeight="1">
      <c r="A52" s="11" t="s">
        <v>53</v>
      </c>
      <c r="B52" s="15">
        <v>30313536000</v>
      </c>
      <c r="C52" s="15">
        <v>29794084664</v>
      </c>
      <c r="D52" s="15">
        <v>0</v>
      </c>
      <c r="E52" s="15">
        <v>519451336</v>
      </c>
    </row>
    <row r="53" spans="1:5" ht="12.75" customHeight="1">
      <c r="A53" s="11" t="s">
        <v>54</v>
      </c>
      <c r="B53" s="15">
        <v>17397786000</v>
      </c>
      <c r="C53" s="15">
        <v>17313330482</v>
      </c>
      <c r="D53" s="15">
        <v>0</v>
      </c>
      <c r="E53" s="15">
        <v>84455518</v>
      </c>
    </row>
    <row r="54" spans="1:5" ht="12.75" customHeight="1">
      <c r="A54" s="11" t="s">
        <v>55</v>
      </c>
      <c r="B54" s="15">
        <v>19220972000</v>
      </c>
      <c r="C54" s="15">
        <v>17745023686</v>
      </c>
      <c r="D54" s="15">
        <v>1193676540</v>
      </c>
      <c r="E54" s="15">
        <v>282271774</v>
      </c>
    </row>
    <row r="55" spans="1:5" ht="12.75" customHeight="1">
      <c r="A55" s="11" t="s">
        <v>73</v>
      </c>
      <c r="B55" s="15">
        <v>6687118000</v>
      </c>
      <c r="C55" s="15">
        <v>6261815825</v>
      </c>
      <c r="D55" s="15">
        <v>32330858</v>
      </c>
      <c r="E55" s="15">
        <v>392971317</v>
      </c>
    </row>
    <row r="56" spans="1:5" ht="12.75" customHeight="1">
      <c r="A56" s="11" t="s">
        <v>56</v>
      </c>
      <c r="B56" s="15">
        <v>2616884000</v>
      </c>
      <c r="C56" s="15">
        <v>2343631568</v>
      </c>
      <c r="D56" s="15">
        <v>161551000</v>
      </c>
      <c r="E56" s="15">
        <v>111701432</v>
      </c>
    </row>
    <row r="57" spans="1:5" ht="12.75" customHeight="1">
      <c r="A57" s="11" t="s">
        <v>57</v>
      </c>
      <c r="B57" s="15">
        <v>947527000</v>
      </c>
      <c r="C57" s="15">
        <v>906155446</v>
      </c>
      <c r="D57" s="15">
        <v>0</v>
      </c>
      <c r="E57" s="15">
        <v>41371554</v>
      </c>
    </row>
    <row r="58" spans="1:5" ht="12.75" customHeight="1">
      <c r="A58" s="11" t="s">
        <v>58</v>
      </c>
      <c r="B58" s="15">
        <v>1838765000</v>
      </c>
      <c r="C58" s="15">
        <v>1806201966</v>
      </c>
      <c r="D58" s="15">
        <v>0</v>
      </c>
      <c r="E58" s="15">
        <v>32563034</v>
      </c>
    </row>
    <row r="59" spans="1:5" ht="12.75" customHeight="1">
      <c r="A59" s="10" t="s">
        <v>59</v>
      </c>
      <c r="B59" s="14">
        <v>3990669000</v>
      </c>
      <c r="C59" s="14">
        <v>3984517977</v>
      </c>
      <c r="D59" s="14">
        <v>0</v>
      </c>
      <c r="E59" s="15">
        <v>6151023</v>
      </c>
    </row>
    <row r="60" spans="1:5" ht="12.75" customHeight="1">
      <c r="A60" s="9" t="s">
        <v>60</v>
      </c>
      <c r="B60" s="13">
        <f>SUM(B61:B62)</f>
        <v>1338807448</v>
      </c>
      <c r="C60" s="13">
        <f>SUM(C61:C62)</f>
        <v>813403621</v>
      </c>
      <c r="D60" s="13">
        <f>SUM(D61:D62)</f>
        <v>99885960</v>
      </c>
      <c r="E60" s="13">
        <f>SUM(E61:E62)</f>
        <v>425517867</v>
      </c>
    </row>
    <row r="61" spans="1:5" ht="12.75" customHeight="1">
      <c r="A61" s="11" t="s">
        <v>74</v>
      </c>
      <c r="B61" s="15">
        <v>409015000</v>
      </c>
      <c r="C61" s="15">
        <v>155190000</v>
      </c>
      <c r="D61" s="15">
        <v>0</v>
      </c>
      <c r="E61" s="15">
        <v>253825000</v>
      </c>
    </row>
    <row r="62" spans="1:5" ht="12.75" customHeight="1">
      <c r="A62" s="10" t="s">
        <v>61</v>
      </c>
      <c r="B62" s="14">
        <v>929792448</v>
      </c>
      <c r="C62" s="14">
        <v>658213621</v>
      </c>
      <c r="D62" s="14">
        <v>99885960</v>
      </c>
      <c r="E62" s="15">
        <v>171692867</v>
      </c>
    </row>
    <row r="63" spans="1:5" ht="12.75" customHeight="1">
      <c r="A63" s="9" t="s">
        <v>62</v>
      </c>
      <c r="B63" s="13">
        <f>SUM(B64)</f>
        <v>74866391000</v>
      </c>
      <c r="C63" s="13">
        <f>SUM(C64)</f>
        <v>74420362620</v>
      </c>
      <c r="D63" s="13">
        <f>SUM(D64)</f>
        <v>0</v>
      </c>
      <c r="E63" s="13">
        <f>SUM(E64)</f>
        <v>446028380</v>
      </c>
    </row>
    <row r="64" spans="1:5" ht="12.75" customHeight="1">
      <c r="A64" s="10" t="s">
        <v>63</v>
      </c>
      <c r="B64" s="14">
        <v>74866391000</v>
      </c>
      <c r="C64" s="14">
        <v>74420362620</v>
      </c>
      <c r="D64" s="14">
        <v>0</v>
      </c>
      <c r="E64" s="14">
        <v>446028380</v>
      </c>
    </row>
    <row r="65" spans="1:5" ht="12.75" customHeight="1">
      <c r="A65" s="9" t="s">
        <v>64</v>
      </c>
      <c r="B65" s="13">
        <f>SUM(B66:B71)</f>
        <v>22964395000</v>
      </c>
      <c r="C65" s="13">
        <f>SUM(C66:C71)</f>
        <v>22808390994</v>
      </c>
      <c r="D65" s="13">
        <f>SUM(D66:D71)</f>
        <v>0</v>
      </c>
      <c r="E65" s="13">
        <f>SUM(E66:E71)</f>
        <v>156004006</v>
      </c>
    </row>
    <row r="66" spans="1:5" ht="12.75" customHeight="1">
      <c r="A66" s="11" t="s">
        <v>65</v>
      </c>
      <c r="B66" s="15">
        <v>1025744000</v>
      </c>
      <c r="C66" s="15">
        <v>1025743202</v>
      </c>
      <c r="D66" s="15">
        <v>0</v>
      </c>
      <c r="E66" s="15">
        <v>798</v>
      </c>
    </row>
    <row r="67" spans="1:5" ht="12.75" customHeight="1">
      <c r="A67" s="11" t="s">
        <v>66</v>
      </c>
      <c r="B67" s="15">
        <v>503000</v>
      </c>
      <c r="C67" s="15">
        <v>502342</v>
      </c>
      <c r="D67" s="15">
        <v>0</v>
      </c>
      <c r="E67" s="15">
        <v>658</v>
      </c>
    </row>
    <row r="68" spans="1:5" ht="12.75" customHeight="1">
      <c r="A68" s="11" t="s">
        <v>75</v>
      </c>
      <c r="B68" s="15">
        <v>1781917000</v>
      </c>
      <c r="C68" s="15">
        <v>1781916348</v>
      </c>
      <c r="D68" s="15">
        <v>0</v>
      </c>
      <c r="E68" s="15">
        <v>652</v>
      </c>
    </row>
    <row r="69" spans="1:5" ht="12.75" customHeight="1">
      <c r="A69" s="11" t="s">
        <v>67</v>
      </c>
      <c r="B69" s="15">
        <v>20136311000</v>
      </c>
      <c r="C69" s="15">
        <v>19980309329</v>
      </c>
      <c r="D69" s="15">
        <v>0</v>
      </c>
      <c r="E69" s="15">
        <v>156001671</v>
      </c>
    </row>
    <row r="70" spans="1:5" ht="12.75" customHeight="1">
      <c r="A70" s="11" t="s">
        <v>68</v>
      </c>
      <c r="B70" s="15">
        <v>18920000</v>
      </c>
      <c r="C70" s="15">
        <v>18919773</v>
      </c>
      <c r="D70" s="15">
        <v>0</v>
      </c>
      <c r="E70" s="15">
        <v>227</v>
      </c>
    </row>
    <row r="71" spans="1:5" ht="12.75" customHeight="1">
      <c r="A71" s="10" t="s">
        <v>72</v>
      </c>
      <c r="B71" s="14">
        <v>1000000</v>
      </c>
      <c r="C71" s="14">
        <v>1000000</v>
      </c>
      <c r="D71" s="14">
        <v>0</v>
      </c>
      <c r="E71" s="15">
        <v>0</v>
      </c>
    </row>
    <row r="72" spans="1:5" ht="12.75" customHeight="1">
      <c r="A72" s="9" t="s">
        <v>69</v>
      </c>
      <c r="B72" s="13">
        <f>SUM(B73)</f>
        <v>13850000</v>
      </c>
      <c r="C72" s="13">
        <f>SUM(C73)</f>
        <v>0</v>
      </c>
      <c r="D72" s="13">
        <f>SUM(D73)</f>
        <v>0</v>
      </c>
      <c r="E72" s="13">
        <f>SUM(E73)</f>
        <v>13850000</v>
      </c>
    </row>
    <row r="73" spans="1:5" ht="12.75" customHeight="1">
      <c r="A73" s="10" t="s">
        <v>70</v>
      </c>
      <c r="B73" s="14">
        <v>13850000</v>
      </c>
      <c r="C73" s="14">
        <v>0</v>
      </c>
      <c r="D73" s="14">
        <v>0</v>
      </c>
      <c r="E73" s="14">
        <v>13850000</v>
      </c>
    </row>
  </sheetData>
  <hyperlinks>
    <hyperlink ref="A1" r:id="rId1" display="山梨県歳出決算状況ページ &lt;&lt;"/>
  </hyperlinks>
  <printOptions/>
  <pageMargins left="0.75" right="0.75" top="0.62" bottom="0.3" header="0.4" footer="0.2"/>
  <pageSetup fitToHeight="1" fitToWidth="1" horizontalDpi="600" verticalDpi="600" orientation="portrait" paperSize="9" scale="91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山梨県歳出決算状況</dc:title>
  <dc:subject>「歳入歳出決算」（平成１４年）</dc:subject>
  <dc:creator/>
  <cp:keywords/>
  <dc:description/>
  <cp:lastModifiedBy>山梨県</cp:lastModifiedBy>
  <cp:lastPrinted>2003-09-18T00:03:21Z</cp:lastPrinted>
  <dcterms:created xsi:type="dcterms:W3CDTF">1998-01-22T02:26:39Z</dcterms:created>
  <dcterms:modified xsi:type="dcterms:W3CDTF">2009-12-24T01:46:05Z</dcterms:modified>
  <cp:category/>
  <cp:version/>
  <cp:contentType/>
  <cp:contentStatus/>
</cp:coreProperties>
</file>