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65" activeTab="0"/>
  </bookViews>
  <sheets>
    <sheet name="Sheet1" sheetId="1" r:id="rId1"/>
  </sheets>
  <definedNames>
    <definedName name="_xlnm.Print_Area" localSheetId="0">'Sheet1'!$A$1:$Z$34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<sst xmlns="http://schemas.openxmlformats.org/spreadsheetml/2006/main" count="60" uniqueCount="60">
  <si>
    <t>市町村別歳入決算状況</t>
  </si>
  <si>
    <t>（千円）</t>
  </si>
  <si>
    <t>地域名</t>
  </si>
  <si>
    <t>歳入合計</t>
  </si>
  <si>
    <t>地方税</t>
  </si>
  <si>
    <t>地方譲与税</t>
  </si>
  <si>
    <t>利子割交付金</t>
  </si>
  <si>
    <t>特別地方消費税交付金</t>
  </si>
  <si>
    <t>自動車取得税交付金</t>
  </si>
  <si>
    <t>地方交付税</t>
  </si>
  <si>
    <t>交通安全対策特別交付金</t>
  </si>
  <si>
    <t>分担金及び負担金</t>
  </si>
  <si>
    <t>国庫支出金</t>
  </si>
  <si>
    <t>国有提供施設等所在市町村助成交付金</t>
  </si>
  <si>
    <t>県支出金</t>
  </si>
  <si>
    <t>財産収入</t>
  </si>
  <si>
    <t>繰入金</t>
  </si>
  <si>
    <t>繰越金</t>
  </si>
  <si>
    <t>諸収入</t>
  </si>
  <si>
    <t>地方債</t>
  </si>
  <si>
    <t>地方特例交付金</t>
  </si>
  <si>
    <t>使用料</t>
  </si>
  <si>
    <t>手数料</t>
  </si>
  <si>
    <t>寄附金</t>
  </si>
  <si>
    <t>配当割交付金</t>
  </si>
  <si>
    <t>株式等譲渡所得割交付金</t>
  </si>
  <si>
    <t>地方消費税交付金</t>
  </si>
  <si>
    <t>ゴルフ場利用税交付金</t>
  </si>
  <si>
    <t xml:space="preserve">山梨県 </t>
  </si>
  <si>
    <t xml:space="preserve">市計 </t>
  </si>
  <si>
    <t xml:space="preserve">甲府市 </t>
  </si>
  <si>
    <t xml:space="preserve">山梨市 </t>
  </si>
  <si>
    <t xml:space="preserve">大月市 </t>
  </si>
  <si>
    <t xml:space="preserve">韮崎市 </t>
  </si>
  <si>
    <t xml:space="preserve">甲州市 </t>
  </si>
  <si>
    <t xml:space="preserve">中央市 </t>
  </si>
  <si>
    <t xml:space="preserve">小菅村 </t>
  </si>
  <si>
    <t xml:space="preserve">丹波山村 </t>
  </si>
  <si>
    <t xml:space="preserve">町村計 </t>
  </si>
  <si>
    <t xml:space="preserve">富士吉田市 </t>
  </si>
  <si>
    <t xml:space="preserve">都留市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</si>
  <si>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</si>
  <si>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</si>
  <si>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</si>
  <si>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</si>
  <si>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</si>
  <si>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</si>
  <si>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</si>
  <si>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</si>
  <si>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</si>
  <si>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</si>
  <si>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</si>
  <si>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</si>
  <si>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</si>
  <si>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</si>
  <si>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</si>
  <si>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</si>
  <si>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富士川町 </t>
  </si>
  <si>
    <t>市町村別歳入決算状況ページ &lt;&lt;</t>
  </si>
  <si>
    <t>平成30年度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</si>
</sst>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&quot;△ &quot;#,##0.0"/>
    <numFmt numFmtId="182" formatCode="0.0;&quot;△ &quot;0.0"/>
    <numFmt numFmtId="183" formatCode="#,##0.0;[Red]\-#,##0.0"/>
  </numFmts>
  <fonts count="44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38" fontId="5" fillId="32" borderId="10" xfId="49" applyFont="1" applyFill="1" applyBorder="1" applyAlignment="1">
      <alignment horizontal="center" vertical="center" wrapText="1"/>
    </xf>
    <xf numFmtId="38" fontId="5" fillId="32" borderId="11" xfId="49" applyFont="1" applyFill="1" applyBorder="1" applyAlignment="1">
      <alignment horizontal="center" vertical="center" wrapText="1"/>
    </xf>
    <xf numFmtId="38" fontId="5" fillId="32" borderId="10" xfId="49" applyFont="1" applyFill="1" applyBorder="1" applyAlignment="1" quotePrefix="1">
      <alignment horizontal="center" vertical="center" wrapText="1"/>
    </xf>
    <xf numFmtId="38" fontId="5" fillId="32" borderId="11" xfId="49" applyFont="1" applyFill="1" applyBorder="1" applyAlignment="1" quotePrefix="1">
      <alignment horizontal="center" vertical="center" wrapText="1"/>
    </xf>
    <xf numFmtId="0" fontId="6" fillId="32" borderId="0" xfId="43" applyFont="1" applyFill="1" applyAlignment="1" applyProtection="1">
      <alignment vertical="center"/>
      <protection/>
    </xf>
    <xf numFmtId="0" fontId="6" fillId="32" borderId="0" xfId="43" applyFont="1" applyFill="1" applyAlignment="1" applyProtection="1">
      <alignment/>
      <protection/>
    </xf>
    <xf numFmtId="38" fontId="5" fillId="32" borderId="0" xfId="49" applyFont="1" applyFill="1" applyAlignment="1">
      <alignment/>
    </xf>
    <xf numFmtId="38" fontId="5" fillId="32" borderId="0" xfId="49" applyFont="1" applyFill="1" applyAlignment="1">
      <alignment horizontal="right"/>
    </xf>
    <xf numFmtId="38" fontId="5" fillId="32" borderId="0" xfId="49" applyFont="1" applyFill="1" applyAlignment="1">
      <alignment horizontal="left"/>
    </xf>
    <xf numFmtId="0" fontId="2" fillId="32" borderId="0" xfId="0" applyFont="1" applyFill="1" applyAlignment="1">
      <alignment/>
    </xf>
    <xf numFmtId="38" fontId="5" fillId="32" borderId="12" xfId="49" applyFont="1" applyFill="1" applyBorder="1" applyAlignment="1">
      <alignment horizontal="center" vertical="center" wrapText="1"/>
    </xf>
    <xf numFmtId="0" fontId="5" fillId="32" borderId="13" xfId="49" applyNumberFormat="1" applyFont="1" applyFill="1" applyBorder="1" applyAlignment="1">
      <alignment vertical="center"/>
    </xf>
    <xf numFmtId="0" fontId="5" fillId="32" borderId="14" xfId="49" applyNumberFormat="1" applyFont="1" applyFill="1" applyBorder="1" applyAlignment="1">
      <alignment vertical="center"/>
    </xf>
    <xf numFmtId="0" fontId="5" fillId="32" borderId="14" xfId="0" applyNumberFormat="1" applyFont="1" applyFill="1" applyBorder="1" applyAlignment="1">
      <alignment horizontal="left" vertical="center"/>
    </xf>
    <xf numFmtId="0" fontId="5" fillId="32" borderId="15" xfId="49" applyNumberFormat="1" applyFont="1" applyFill="1" applyBorder="1" applyAlignment="1">
      <alignment vertical="center"/>
    </xf>
    <xf numFmtId="0" fontId="5" fillId="0" borderId="14" xfId="49" applyNumberFormat="1" applyFont="1" applyFill="1" applyBorder="1" applyAlignment="1">
      <alignment vertical="center"/>
    </xf>
    <xf numFmtId="41" fontId="2" fillId="33" borderId="13" xfId="49" applyNumberFormat="1" applyFont="1" applyFill="1" applyBorder="1" applyAlignment="1">
      <alignment/>
    </xf>
    <xf numFmtId="41" fontId="2" fillId="33" borderId="14" xfId="49" applyNumberFormat="1" applyFont="1" applyFill="1" applyBorder="1" applyAlignment="1">
      <alignment/>
    </xf>
    <xf numFmtId="41" fontId="2" fillId="33" borderId="16" xfId="49" applyNumberFormat="1" applyFont="1" applyFill="1" applyBorder="1" applyAlignment="1">
      <alignment/>
    </xf>
    <xf numFmtId="41" fontId="2" fillId="33" borderId="0" xfId="49" applyNumberFormat="1" applyFont="1" applyFill="1" applyBorder="1" applyAlignment="1">
      <alignment/>
    </xf>
    <xf numFmtId="41" fontId="2" fillId="33" borderId="17" xfId="49" applyNumberFormat="1" applyFont="1" applyFill="1" applyBorder="1" applyAlignment="1">
      <alignment/>
    </xf>
    <xf numFmtId="38" fontId="9" fillId="33" borderId="0" xfId="51" applyFont="1" applyFill="1" applyBorder="1" applyAlignment="1">
      <alignment vertical="center" shrinkToFit="1"/>
    </xf>
    <xf numFmtId="38" fontId="9" fillId="33" borderId="18" xfId="51" applyFont="1" applyFill="1" applyBorder="1" applyAlignment="1">
      <alignment vertical="center" shrinkToFit="1"/>
    </xf>
    <xf numFmtId="38" fontId="9" fillId="33" borderId="17" xfId="51" applyFont="1" applyFill="1" applyBorder="1" applyAlignment="1">
      <alignment vertical="center" shrinkToFit="1"/>
    </xf>
    <xf numFmtId="38" fontId="9" fillId="33" borderId="19" xfId="51" applyFont="1" applyFill="1" applyBorder="1" applyAlignment="1">
      <alignment vertical="center" shrinkToFit="1"/>
    </xf>
    <xf numFmtId="41" fontId="2" fillId="33" borderId="20" xfId="49" applyNumberFormat="1" applyFont="1" applyFill="1" applyBorder="1" applyAlignment="1">
      <alignment/>
    </xf>
    <xf numFmtId="38" fontId="9" fillId="33" borderId="14" xfId="51" applyFont="1" applyFill="1" applyBorder="1" applyAlignment="1">
      <alignment vertical="center" shrinkToFit="1"/>
    </xf>
    <xf numFmtId="38" fontId="9" fillId="33" borderId="15" xfId="51" applyFont="1" applyFill="1" applyBorder="1" applyAlignment="1">
      <alignment vertical="center" shrinkToFit="1"/>
    </xf>
    <xf numFmtId="176" fontId="8" fillId="33" borderId="17" xfId="62" applyNumberFormat="1" applyFont="1" applyFill="1" applyBorder="1" applyAlignment="1">
      <alignment vertical="center" shrinkToFit="1"/>
      <protection/>
    </xf>
    <xf numFmtId="176" fontId="8" fillId="33" borderId="19" xfId="62" applyNumberFormat="1" applyFont="1" applyFill="1" applyBorder="1" applyAlignment="1">
      <alignment vertical="center" shrinkToFit="1"/>
      <protection/>
    </xf>
    <xf numFmtId="38" fontId="5" fillId="32" borderId="17" xfId="49" applyFont="1" applyFill="1" applyBorder="1" applyAlignment="1">
      <alignment/>
    </xf>
    <xf numFmtId="41" fontId="9" fillId="33" borderId="14" xfId="51" applyNumberFormat="1" applyFont="1" applyFill="1" applyBorder="1" applyAlignment="1">
      <alignment horizontal="right" vertical="center" shrinkToFit="1"/>
    </xf>
    <xf numFmtId="41" fontId="9" fillId="33" borderId="15" xfId="51" applyNumberFormat="1" applyFont="1" applyFill="1" applyBorder="1" applyAlignment="1">
      <alignment horizontal="right" vertical="center" shrinkToFit="1"/>
    </xf>
    <xf numFmtId="41" fontId="9" fillId="33" borderId="14" xfId="51" applyNumberFormat="1" applyFont="1" applyFill="1" applyBorder="1" applyAlignment="1">
      <alignment vertical="center" shrinkToFit="1"/>
    </xf>
    <xf numFmtId="41" fontId="9" fillId="33" borderId="15" xfId="51" applyNumberFormat="1" applyFont="1" applyFill="1" applyBorder="1" applyAlignment="1">
      <alignment vertical="center" shrinkToFit="1"/>
    </xf>
    <xf numFmtId="41" fontId="9" fillId="33" borderId="17" xfId="51" applyNumberFormat="1" applyFont="1" applyFill="1" applyBorder="1" applyAlignment="1">
      <alignment vertical="center" shrinkToFit="1"/>
    </xf>
    <xf numFmtId="41" fontId="9" fillId="33" borderId="0" xfId="51" applyNumberFormat="1" applyFont="1" applyFill="1" applyBorder="1" applyAlignment="1">
      <alignment vertical="center" shrinkToFit="1"/>
    </xf>
    <xf numFmtId="41" fontId="9" fillId="33" borderId="19" xfId="51" applyNumberFormat="1" applyFont="1" applyFill="1" applyBorder="1" applyAlignment="1">
      <alignment vertical="center" shrinkToFit="1"/>
    </xf>
    <xf numFmtId="41" fontId="9" fillId="33" borderId="18" xfId="51" applyNumberFormat="1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2000.html" TargetMode="External" /><Relationship Id="rId2" Type="http://schemas.openxmlformats.org/officeDocument/2006/relationships/hyperlink" Target="http://www.pref.yamanashi.jp/toukei_2/DB/EDR/dbra02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70" zoomScaleNormal="7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31.75390625" style="7" customWidth="1"/>
    <col min="2" max="3" width="14.875" style="7" bestFit="1" customWidth="1"/>
    <col min="4" max="4" width="11.125" style="7" customWidth="1"/>
    <col min="5" max="8" width="13.125" style="7" customWidth="1"/>
    <col min="9" max="9" width="12.625" style="8" customWidth="1"/>
    <col min="10" max="10" width="13.125" style="8" customWidth="1"/>
    <col min="11" max="12" width="13.125" style="7" customWidth="1"/>
    <col min="13" max="13" width="13.625" style="7" bestFit="1" customWidth="1"/>
    <col min="14" max="14" width="13.125" style="8" customWidth="1"/>
    <col min="15" max="15" width="13.00390625" style="7" customWidth="1"/>
    <col min="16" max="17" width="12.25390625" style="7" bestFit="1" customWidth="1"/>
    <col min="18" max="18" width="13.625" style="7" bestFit="1" customWidth="1"/>
    <col min="19" max="19" width="13.125" style="8" customWidth="1"/>
    <col min="20" max="20" width="13.625" style="7" bestFit="1" customWidth="1"/>
    <col min="21" max="21" width="12.25390625" style="7" bestFit="1" customWidth="1"/>
    <col min="22" max="22" width="12.00390625" style="8" bestFit="1" customWidth="1"/>
    <col min="23" max="23" width="13.625" style="8" bestFit="1" customWidth="1"/>
    <col min="24" max="24" width="13.625" style="7" bestFit="1" customWidth="1"/>
    <col min="25" max="25" width="12.25390625" style="7" bestFit="1" customWidth="1"/>
    <col min="26" max="26" width="13.625" style="7" bestFit="1" customWidth="1"/>
    <col min="27" max="27" width="12.00390625" style="7" bestFit="1" customWidth="1"/>
    <col min="28" max="16384" width="9.125" style="7" customWidth="1"/>
  </cols>
  <sheetData>
    <row r="1" spans="1:2" ht="13.5">
      <c r="A1" s="5" t="s">
        <v>58</v>
      </c>
      <c r="B1" s="6"/>
    </row>
    <row r="2" spans="1:23" ht="12">
      <c r="A2" s="7" t="s">
        <v>0</v>
      </c>
      <c r="I2" s="7"/>
      <c r="J2" s="7"/>
      <c r="N2" s="7"/>
      <c r="S2" s="7"/>
      <c r="V2" s="7"/>
      <c r="W2" s="7"/>
    </row>
    <row r="3" spans="1:23" ht="13.5" customHeight="1">
      <c r="A3" s="9" t="s">
        <v>59</v>
      </c>
      <c r="B3" s="10" t="s">
        <v>1</v>
      </c>
      <c r="I3" s="7"/>
      <c r="J3" s="7"/>
      <c r="N3" s="7"/>
      <c r="S3" s="7"/>
      <c r="V3" s="7"/>
      <c r="W3" s="7"/>
    </row>
    <row r="4" spans="1:26" ht="45" customHeight="1">
      <c r="A4" s="1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24</v>
      </c>
      <c r="G4" s="1" t="s">
        <v>25</v>
      </c>
      <c r="H4" s="1" t="s">
        <v>26</v>
      </c>
      <c r="I4" s="3" t="s">
        <v>27</v>
      </c>
      <c r="J4" s="4" t="s">
        <v>7</v>
      </c>
      <c r="K4" s="3" t="s">
        <v>8</v>
      </c>
      <c r="L4" s="1" t="s">
        <v>20</v>
      </c>
      <c r="M4" s="2" t="s">
        <v>9</v>
      </c>
      <c r="N4" s="3" t="s">
        <v>10</v>
      </c>
      <c r="O4" s="3" t="s">
        <v>11</v>
      </c>
      <c r="P4" s="1" t="s">
        <v>21</v>
      </c>
      <c r="Q4" s="1" t="s">
        <v>22</v>
      </c>
      <c r="R4" s="1" t="s">
        <v>12</v>
      </c>
      <c r="S4" s="1" t="s">
        <v>13</v>
      </c>
      <c r="T4" s="2" t="s">
        <v>14</v>
      </c>
      <c r="U4" s="11" t="s">
        <v>15</v>
      </c>
      <c r="V4" s="1" t="s">
        <v>23</v>
      </c>
      <c r="W4" s="1" t="s">
        <v>16</v>
      </c>
      <c r="X4" s="2" t="s">
        <v>17</v>
      </c>
      <c r="Y4" s="1" t="s">
        <v>18</v>
      </c>
      <c r="Z4" s="1" t="s">
        <v>19</v>
      </c>
    </row>
    <row r="5" spans="1:26" ht="18" customHeight="1">
      <c r="A5" s="12" t="s">
        <v>28</v>
      </c>
      <c r="B5" s="17">
        <f>SUM(B8:B34)</f>
        <v>409832006</v>
      </c>
      <c r="C5" s="17">
        <f aca="true" t="shared" si="0" ref="C5:Z5">SUM(C8:C34)</f>
        <v>125182923</v>
      </c>
      <c r="D5" s="17">
        <f t="shared" si="0"/>
        <v>2806744</v>
      </c>
      <c r="E5" s="17">
        <f t="shared" si="0"/>
        <v>177314</v>
      </c>
      <c r="F5" s="17">
        <f t="shared" si="0"/>
        <v>373250</v>
      </c>
      <c r="G5" s="17">
        <f t="shared" si="0"/>
        <v>313690</v>
      </c>
      <c r="H5" s="17">
        <f t="shared" si="0"/>
        <v>16330857</v>
      </c>
      <c r="I5" s="17">
        <f t="shared" si="0"/>
        <v>519016</v>
      </c>
      <c r="J5" s="17">
        <f t="shared" si="0"/>
        <v>0</v>
      </c>
      <c r="K5" s="17">
        <f t="shared" si="0"/>
        <v>906466</v>
      </c>
      <c r="L5" s="17">
        <f t="shared" si="0"/>
        <v>522983</v>
      </c>
      <c r="M5" s="17">
        <f t="shared" si="0"/>
        <v>93148054</v>
      </c>
      <c r="N5" s="17">
        <f t="shared" si="0"/>
        <v>126550</v>
      </c>
      <c r="O5" s="17">
        <f t="shared" si="0"/>
        <v>4236759</v>
      </c>
      <c r="P5" s="17">
        <f t="shared" si="0"/>
        <v>6027659</v>
      </c>
      <c r="Q5" s="17">
        <f t="shared" si="0"/>
        <v>1016576</v>
      </c>
      <c r="R5" s="17">
        <f t="shared" si="0"/>
        <v>44044804</v>
      </c>
      <c r="S5" s="17">
        <f t="shared" si="0"/>
        <v>176776</v>
      </c>
      <c r="T5" s="17">
        <f t="shared" si="0"/>
        <v>24820724</v>
      </c>
      <c r="U5" s="26">
        <f t="shared" si="0"/>
        <v>1974676</v>
      </c>
      <c r="V5" s="17">
        <f t="shared" si="0"/>
        <v>6558696</v>
      </c>
      <c r="W5" s="17">
        <f t="shared" si="0"/>
        <v>9098820</v>
      </c>
      <c r="X5" s="17">
        <f t="shared" si="0"/>
        <v>17584989</v>
      </c>
      <c r="Y5" s="17">
        <f t="shared" si="0"/>
        <v>9006095</v>
      </c>
      <c r="Z5" s="17">
        <f t="shared" si="0"/>
        <v>44877585</v>
      </c>
    </row>
    <row r="6" spans="1:26" ht="18" customHeight="1">
      <c r="A6" s="13" t="s">
        <v>29</v>
      </c>
      <c r="B6" s="18">
        <f>SUM(B8:B20)</f>
        <v>328235206</v>
      </c>
      <c r="C6" s="18">
        <f aca="true" t="shared" si="1" ref="C6:Z6">SUM(C8:C20)</f>
        <v>100412493</v>
      </c>
      <c r="D6" s="18">
        <f t="shared" si="1"/>
        <v>2277894</v>
      </c>
      <c r="E6" s="18">
        <f t="shared" si="1"/>
        <v>149164</v>
      </c>
      <c r="F6" s="18">
        <f t="shared" si="1"/>
        <v>313813</v>
      </c>
      <c r="G6" s="18">
        <f t="shared" si="1"/>
        <v>263454</v>
      </c>
      <c r="H6" s="18">
        <f t="shared" si="1"/>
        <v>13809691</v>
      </c>
      <c r="I6" s="18">
        <f t="shared" si="1"/>
        <v>357026</v>
      </c>
      <c r="J6" s="18">
        <f t="shared" si="1"/>
        <v>0</v>
      </c>
      <c r="K6" s="18">
        <f t="shared" si="1"/>
        <v>735723</v>
      </c>
      <c r="L6" s="18">
        <f t="shared" si="1"/>
        <v>451685</v>
      </c>
      <c r="M6" s="18">
        <f t="shared" si="1"/>
        <v>71302725</v>
      </c>
      <c r="N6" s="18">
        <f t="shared" si="1"/>
        <v>112452</v>
      </c>
      <c r="O6" s="18">
        <f t="shared" si="1"/>
        <v>3757131</v>
      </c>
      <c r="P6" s="18">
        <f t="shared" si="1"/>
        <v>4742421</v>
      </c>
      <c r="Q6" s="18">
        <f t="shared" si="1"/>
        <v>821115</v>
      </c>
      <c r="R6" s="18">
        <f t="shared" si="1"/>
        <v>38815933</v>
      </c>
      <c r="S6" s="18">
        <f t="shared" si="1"/>
        <v>159959</v>
      </c>
      <c r="T6" s="18">
        <f t="shared" si="1"/>
        <v>21328126</v>
      </c>
      <c r="U6" s="19">
        <f t="shared" si="1"/>
        <v>1167377</v>
      </c>
      <c r="V6" s="18">
        <f t="shared" si="1"/>
        <v>5558863</v>
      </c>
      <c r="W6" s="18">
        <f t="shared" si="1"/>
        <v>6488963</v>
      </c>
      <c r="X6" s="18">
        <f t="shared" si="1"/>
        <v>11426801</v>
      </c>
      <c r="Y6" s="18">
        <f t="shared" si="1"/>
        <v>6553880</v>
      </c>
      <c r="Z6" s="18">
        <f t="shared" si="1"/>
        <v>37228517</v>
      </c>
    </row>
    <row r="7" spans="1:26" ht="18" customHeight="1">
      <c r="A7" s="14" t="s">
        <v>38</v>
      </c>
      <c r="B7" s="18">
        <f>SUM(B21:B34)</f>
        <v>81596800</v>
      </c>
      <c r="C7" s="18">
        <f aca="true" t="shared" si="2" ref="C7:Z7">SUM(C21:C34)</f>
        <v>24770430</v>
      </c>
      <c r="D7" s="21">
        <f t="shared" si="2"/>
        <v>528850</v>
      </c>
      <c r="E7" s="18">
        <f t="shared" si="2"/>
        <v>28150</v>
      </c>
      <c r="F7" s="18">
        <f t="shared" si="2"/>
        <v>59437</v>
      </c>
      <c r="G7" s="18">
        <f t="shared" si="2"/>
        <v>50236</v>
      </c>
      <c r="H7" s="18">
        <f t="shared" si="2"/>
        <v>2521166</v>
      </c>
      <c r="I7" s="18">
        <f t="shared" si="2"/>
        <v>161990</v>
      </c>
      <c r="J7" s="18">
        <f t="shared" si="2"/>
        <v>0</v>
      </c>
      <c r="K7" s="21">
        <f t="shared" si="2"/>
        <v>170743</v>
      </c>
      <c r="L7" s="18">
        <f t="shared" si="2"/>
        <v>71298</v>
      </c>
      <c r="M7" s="21">
        <f t="shared" si="2"/>
        <v>21845329</v>
      </c>
      <c r="N7" s="18">
        <f t="shared" si="2"/>
        <v>14098</v>
      </c>
      <c r="O7" s="18">
        <f t="shared" si="2"/>
        <v>479628</v>
      </c>
      <c r="P7" s="18">
        <f t="shared" si="2"/>
        <v>1285238</v>
      </c>
      <c r="Q7" s="18">
        <f t="shared" si="2"/>
        <v>195461</v>
      </c>
      <c r="R7" s="21">
        <f t="shared" si="2"/>
        <v>5228871</v>
      </c>
      <c r="S7" s="21">
        <f t="shared" si="2"/>
        <v>16817</v>
      </c>
      <c r="T7" s="18">
        <f t="shared" si="2"/>
        <v>3492598</v>
      </c>
      <c r="U7" s="20">
        <f t="shared" si="2"/>
        <v>807299</v>
      </c>
      <c r="V7" s="18">
        <f t="shared" si="2"/>
        <v>999833</v>
      </c>
      <c r="W7" s="18">
        <f t="shared" si="2"/>
        <v>2609857</v>
      </c>
      <c r="X7" s="18">
        <f t="shared" si="2"/>
        <v>6158188</v>
      </c>
      <c r="Y7" s="18">
        <f t="shared" si="2"/>
        <v>2452215</v>
      </c>
      <c r="Z7" s="21">
        <f t="shared" si="2"/>
        <v>7649068</v>
      </c>
    </row>
    <row r="8" spans="1:26" ht="18" customHeight="1">
      <c r="A8" s="16" t="s">
        <v>30</v>
      </c>
      <c r="B8" s="27">
        <v>73604399</v>
      </c>
      <c r="C8" s="27">
        <v>29368176</v>
      </c>
      <c r="D8" s="27">
        <v>411409</v>
      </c>
      <c r="E8" s="27">
        <v>44439</v>
      </c>
      <c r="F8" s="27">
        <v>93444</v>
      </c>
      <c r="G8" s="27">
        <v>78379</v>
      </c>
      <c r="H8" s="27">
        <v>3999059</v>
      </c>
      <c r="I8" s="34">
        <v>0</v>
      </c>
      <c r="J8" s="32">
        <v>0</v>
      </c>
      <c r="K8" s="24">
        <v>133089</v>
      </c>
      <c r="L8" s="34">
        <v>123980</v>
      </c>
      <c r="M8" s="27">
        <v>7854281</v>
      </c>
      <c r="N8" s="34">
        <v>44100</v>
      </c>
      <c r="O8" s="22">
        <v>641359</v>
      </c>
      <c r="P8" s="27">
        <v>827351</v>
      </c>
      <c r="Q8" s="24">
        <v>148895</v>
      </c>
      <c r="R8" s="29">
        <v>12875979</v>
      </c>
      <c r="S8" s="36">
        <v>0</v>
      </c>
      <c r="T8" s="36">
        <v>6001408</v>
      </c>
      <c r="U8" s="37">
        <v>141555</v>
      </c>
      <c r="V8" s="34">
        <v>124377</v>
      </c>
      <c r="W8" s="34">
        <v>739512</v>
      </c>
      <c r="X8" s="36">
        <v>607528</v>
      </c>
      <c r="Y8" s="36">
        <v>1190979</v>
      </c>
      <c r="Z8" s="36">
        <v>8155100</v>
      </c>
    </row>
    <row r="9" spans="1:26" ht="18" customHeight="1">
      <c r="A9" s="13" t="s">
        <v>39</v>
      </c>
      <c r="B9" s="27">
        <v>22587388</v>
      </c>
      <c r="C9" s="27">
        <v>6706365</v>
      </c>
      <c r="D9" s="27">
        <v>124217</v>
      </c>
      <c r="E9" s="27">
        <v>10979</v>
      </c>
      <c r="F9" s="27">
        <v>23140</v>
      </c>
      <c r="G9" s="27">
        <v>19498</v>
      </c>
      <c r="H9" s="27">
        <v>985317</v>
      </c>
      <c r="I9" s="34">
        <v>4313</v>
      </c>
      <c r="J9" s="32">
        <v>0</v>
      </c>
      <c r="K9" s="24">
        <v>40178</v>
      </c>
      <c r="L9" s="34">
        <v>27053</v>
      </c>
      <c r="M9" s="27">
        <v>2873289</v>
      </c>
      <c r="N9" s="34">
        <v>7256</v>
      </c>
      <c r="O9" s="22">
        <v>635215</v>
      </c>
      <c r="P9" s="27">
        <v>366530</v>
      </c>
      <c r="Q9" s="24">
        <v>176461</v>
      </c>
      <c r="R9" s="29">
        <v>2451186</v>
      </c>
      <c r="S9" s="36">
        <v>159959</v>
      </c>
      <c r="T9" s="36">
        <v>1059752</v>
      </c>
      <c r="U9" s="37">
        <v>221895</v>
      </c>
      <c r="V9" s="34">
        <v>2290394</v>
      </c>
      <c r="W9" s="34">
        <v>765770</v>
      </c>
      <c r="X9" s="36">
        <v>417203</v>
      </c>
      <c r="Y9" s="36">
        <v>1446718</v>
      </c>
      <c r="Z9" s="36">
        <v>1774700</v>
      </c>
    </row>
    <row r="10" spans="1:26" ht="18" customHeight="1">
      <c r="A10" s="13" t="s">
        <v>40</v>
      </c>
      <c r="B10" s="27">
        <v>13791077</v>
      </c>
      <c r="C10" s="27">
        <v>3922206</v>
      </c>
      <c r="D10" s="27">
        <v>87525</v>
      </c>
      <c r="E10" s="27">
        <v>5809</v>
      </c>
      <c r="F10" s="27">
        <v>12229</v>
      </c>
      <c r="G10" s="27">
        <v>10281</v>
      </c>
      <c r="H10" s="27">
        <v>628435</v>
      </c>
      <c r="I10" s="34">
        <v>67819</v>
      </c>
      <c r="J10" s="32">
        <v>0</v>
      </c>
      <c r="K10" s="24">
        <v>28268</v>
      </c>
      <c r="L10" s="34">
        <v>16468</v>
      </c>
      <c r="M10" s="27">
        <v>4145816</v>
      </c>
      <c r="N10" s="34">
        <v>3453</v>
      </c>
      <c r="O10" s="22">
        <v>268245</v>
      </c>
      <c r="P10" s="27">
        <v>232398</v>
      </c>
      <c r="Q10" s="24">
        <v>19200</v>
      </c>
      <c r="R10" s="29">
        <v>1482461</v>
      </c>
      <c r="S10" s="36">
        <v>0</v>
      </c>
      <c r="T10" s="36">
        <v>743568</v>
      </c>
      <c r="U10" s="37">
        <v>94831</v>
      </c>
      <c r="V10" s="34">
        <v>20716</v>
      </c>
      <c r="W10" s="34">
        <v>781937</v>
      </c>
      <c r="X10" s="36">
        <v>131839</v>
      </c>
      <c r="Y10" s="36">
        <v>91803</v>
      </c>
      <c r="Z10" s="36">
        <v>995770</v>
      </c>
    </row>
    <row r="11" spans="1:26" ht="18" customHeight="1">
      <c r="A11" s="13" t="s">
        <v>31</v>
      </c>
      <c r="B11" s="27">
        <v>20453773</v>
      </c>
      <c r="C11" s="27">
        <v>3995097</v>
      </c>
      <c r="D11" s="27">
        <v>140126</v>
      </c>
      <c r="E11" s="27">
        <v>6630</v>
      </c>
      <c r="F11" s="27">
        <v>13931</v>
      </c>
      <c r="G11" s="27">
        <v>11664</v>
      </c>
      <c r="H11" s="27">
        <v>628251</v>
      </c>
      <c r="I11" s="34">
        <v>0</v>
      </c>
      <c r="J11" s="32">
        <v>0</v>
      </c>
      <c r="K11" s="24">
        <v>45180</v>
      </c>
      <c r="L11" s="34">
        <v>21687</v>
      </c>
      <c r="M11" s="27">
        <v>5810975</v>
      </c>
      <c r="N11" s="34">
        <v>3870</v>
      </c>
      <c r="O11" s="22">
        <v>357045</v>
      </c>
      <c r="P11" s="27">
        <v>314600</v>
      </c>
      <c r="Q11" s="24">
        <v>80140</v>
      </c>
      <c r="R11" s="29">
        <v>2834957</v>
      </c>
      <c r="S11" s="36">
        <v>0</v>
      </c>
      <c r="T11" s="36">
        <v>1191198</v>
      </c>
      <c r="U11" s="37">
        <v>15020</v>
      </c>
      <c r="V11" s="34">
        <v>531560</v>
      </c>
      <c r="W11" s="34">
        <v>373837</v>
      </c>
      <c r="X11" s="36">
        <v>1264095</v>
      </c>
      <c r="Y11" s="36">
        <v>270010</v>
      </c>
      <c r="Z11" s="36">
        <v>2543900</v>
      </c>
    </row>
    <row r="12" spans="1:26" ht="18" customHeight="1">
      <c r="A12" s="13" t="s">
        <v>32</v>
      </c>
      <c r="B12" s="27">
        <v>11745238</v>
      </c>
      <c r="C12" s="27">
        <v>4626182</v>
      </c>
      <c r="D12" s="27">
        <v>88621</v>
      </c>
      <c r="E12" s="27">
        <v>4731</v>
      </c>
      <c r="F12" s="27">
        <v>9929</v>
      </c>
      <c r="G12" s="27">
        <v>8295</v>
      </c>
      <c r="H12" s="27">
        <v>465896</v>
      </c>
      <c r="I12" s="34">
        <v>30637</v>
      </c>
      <c r="J12" s="32">
        <v>0</v>
      </c>
      <c r="K12" s="24">
        <v>28607</v>
      </c>
      <c r="L12" s="34">
        <v>9280</v>
      </c>
      <c r="M12" s="27">
        <v>2388412</v>
      </c>
      <c r="N12" s="34">
        <v>2284</v>
      </c>
      <c r="O12" s="22">
        <v>170481</v>
      </c>
      <c r="P12" s="27">
        <v>398720</v>
      </c>
      <c r="Q12" s="24">
        <v>24720</v>
      </c>
      <c r="R12" s="29">
        <v>1032794</v>
      </c>
      <c r="S12" s="36">
        <v>0</v>
      </c>
      <c r="T12" s="36">
        <v>614883</v>
      </c>
      <c r="U12" s="37">
        <v>114475</v>
      </c>
      <c r="V12" s="34">
        <v>95654</v>
      </c>
      <c r="W12" s="34">
        <v>369753</v>
      </c>
      <c r="X12" s="36">
        <v>329764</v>
      </c>
      <c r="Y12" s="36">
        <v>186120</v>
      </c>
      <c r="Z12" s="36">
        <v>745000</v>
      </c>
    </row>
    <row r="13" spans="1:26" ht="18" customHeight="1">
      <c r="A13" s="13" t="s">
        <v>33</v>
      </c>
      <c r="B13" s="27">
        <v>15728098</v>
      </c>
      <c r="C13" s="27">
        <v>6205195</v>
      </c>
      <c r="D13" s="27">
        <v>126612</v>
      </c>
      <c r="E13" s="27">
        <v>6107</v>
      </c>
      <c r="F13" s="27">
        <v>12843</v>
      </c>
      <c r="G13" s="27">
        <v>10773</v>
      </c>
      <c r="H13" s="27">
        <v>612770</v>
      </c>
      <c r="I13" s="34">
        <v>20734</v>
      </c>
      <c r="J13" s="32">
        <v>0</v>
      </c>
      <c r="K13" s="24">
        <v>40835</v>
      </c>
      <c r="L13" s="34">
        <v>13821</v>
      </c>
      <c r="M13" s="27">
        <v>2509421</v>
      </c>
      <c r="N13" s="34">
        <v>3667</v>
      </c>
      <c r="O13" s="22">
        <v>36247</v>
      </c>
      <c r="P13" s="27">
        <v>354077</v>
      </c>
      <c r="Q13" s="24">
        <v>19172</v>
      </c>
      <c r="R13" s="29">
        <v>1447500</v>
      </c>
      <c r="S13" s="36">
        <v>0</v>
      </c>
      <c r="T13" s="36">
        <v>850680</v>
      </c>
      <c r="U13" s="37">
        <v>60289</v>
      </c>
      <c r="V13" s="34">
        <v>178317</v>
      </c>
      <c r="W13" s="34">
        <v>697503</v>
      </c>
      <c r="X13" s="36">
        <v>452383</v>
      </c>
      <c r="Y13" s="36">
        <v>125052</v>
      </c>
      <c r="Z13" s="36">
        <v>1944100</v>
      </c>
    </row>
    <row r="14" spans="1:26" ht="18" customHeight="1">
      <c r="A14" s="13" t="s">
        <v>41</v>
      </c>
      <c r="B14" s="27">
        <v>34156283</v>
      </c>
      <c r="C14" s="27">
        <v>8627154</v>
      </c>
      <c r="D14" s="27">
        <v>260539</v>
      </c>
      <c r="E14" s="27">
        <v>14230</v>
      </c>
      <c r="F14" s="27">
        <v>29958</v>
      </c>
      <c r="G14" s="27">
        <v>25183</v>
      </c>
      <c r="H14" s="27">
        <v>1320913</v>
      </c>
      <c r="I14" s="34">
        <v>0</v>
      </c>
      <c r="J14" s="32">
        <v>0</v>
      </c>
      <c r="K14" s="24">
        <v>84102</v>
      </c>
      <c r="L14" s="34">
        <v>59778</v>
      </c>
      <c r="M14" s="27">
        <v>8566062</v>
      </c>
      <c r="N14" s="34">
        <v>7864</v>
      </c>
      <c r="O14" s="22">
        <v>492856</v>
      </c>
      <c r="P14" s="27">
        <v>356455</v>
      </c>
      <c r="Q14" s="24">
        <v>50686</v>
      </c>
      <c r="R14" s="29">
        <v>2979972</v>
      </c>
      <c r="S14" s="36">
        <v>0</v>
      </c>
      <c r="T14" s="36">
        <v>1745073</v>
      </c>
      <c r="U14" s="37">
        <v>49699</v>
      </c>
      <c r="V14" s="34">
        <v>796986</v>
      </c>
      <c r="W14" s="34">
        <v>173963</v>
      </c>
      <c r="X14" s="36">
        <v>1608350</v>
      </c>
      <c r="Y14" s="36">
        <v>291126</v>
      </c>
      <c r="Z14" s="36">
        <v>6615334</v>
      </c>
    </row>
    <row r="15" spans="1:26" ht="18" customHeight="1">
      <c r="A15" s="13" t="s">
        <v>42</v>
      </c>
      <c r="B15" s="27">
        <v>30282063</v>
      </c>
      <c r="C15" s="27">
        <v>7577035</v>
      </c>
      <c r="D15" s="27">
        <v>275072</v>
      </c>
      <c r="E15" s="27">
        <v>8619</v>
      </c>
      <c r="F15" s="27">
        <v>18134</v>
      </c>
      <c r="G15" s="27">
        <v>15225</v>
      </c>
      <c r="H15" s="27">
        <v>877762</v>
      </c>
      <c r="I15" s="34">
        <v>54084</v>
      </c>
      <c r="J15" s="32">
        <v>0</v>
      </c>
      <c r="K15" s="24">
        <v>88927</v>
      </c>
      <c r="L15" s="34">
        <v>17407</v>
      </c>
      <c r="M15" s="27">
        <v>10739820</v>
      </c>
      <c r="N15" s="34">
        <v>6400</v>
      </c>
      <c r="O15" s="22">
        <v>85671</v>
      </c>
      <c r="P15" s="27">
        <v>648916</v>
      </c>
      <c r="Q15" s="24">
        <v>37379</v>
      </c>
      <c r="R15" s="29">
        <v>1795716</v>
      </c>
      <c r="S15" s="36">
        <v>0</v>
      </c>
      <c r="T15" s="36">
        <v>2909965</v>
      </c>
      <c r="U15" s="37">
        <v>82249</v>
      </c>
      <c r="V15" s="34">
        <v>97526</v>
      </c>
      <c r="W15" s="34">
        <v>280342</v>
      </c>
      <c r="X15" s="36">
        <v>1341361</v>
      </c>
      <c r="Y15" s="36">
        <v>492753</v>
      </c>
      <c r="Z15" s="36">
        <v>2831700</v>
      </c>
    </row>
    <row r="16" spans="1:26" ht="18" customHeight="1">
      <c r="A16" s="13" t="s">
        <v>43</v>
      </c>
      <c r="B16" s="27">
        <v>27827827</v>
      </c>
      <c r="C16" s="27">
        <v>8745354</v>
      </c>
      <c r="D16" s="27">
        <v>184584</v>
      </c>
      <c r="E16" s="27">
        <v>16647</v>
      </c>
      <c r="F16" s="27">
        <v>35044</v>
      </c>
      <c r="G16" s="27">
        <v>29459</v>
      </c>
      <c r="H16" s="27">
        <v>1305243</v>
      </c>
      <c r="I16" s="34">
        <v>19619</v>
      </c>
      <c r="J16" s="32">
        <v>0</v>
      </c>
      <c r="K16" s="24">
        <v>59656</v>
      </c>
      <c r="L16" s="34">
        <v>70269</v>
      </c>
      <c r="M16" s="27">
        <v>5641100</v>
      </c>
      <c r="N16" s="34">
        <v>14254</v>
      </c>
      <c r="O16" s="22">
        <v>234841</v>
      </c>
      <c r="P16" s="27">
        <v>356686</v>
      </c>
      <c r="Q16" s="24">
        <v>39032</v>
      </c>
      <c r="R16" s="29">
        <v>4129123</v>
      </c>
      <c r="S16" s="36">
        <v>0</v>
      </c>
      <c r="T16" s="36">
        <v>1867832</v>
      </c>
      <c r="U16" s="37">
        <v>135433</v>
      </c>
      <c r="V16" s="34">
        <v>433081</v>
      </c>
      <c r="W16" s="34">
        <v>577517</v>
      </c>
      <c r="X16" s="36">
        <v>1218595</v>
      </c>
      <c r="Y16" s="36">
        <v>608458</v>
      </c>
      <c r="Z16" s="36">
        <v>2106000</v>
      </c>
    </row>
    <row r="17" spans="1:26" ht="18" customHeight="1">
      <c r="A17" s="13" t="s">
        <v>44</v>
      </c>
      <c r="B17" s="27">
        <v>32649507</v>
      </c>
      <c r="C17" s="27">
        <v>8634313</v>
      </c>
      <c r="D17" s="27">
        <v>257797</v>
      </c>
      <c r="E17" s="27">
        <v>12867</v>
      </c>
      <c r="F17" s="27">
        <v>27089</v>
      </c>
      <c r="G17" s="27">
        <v>22773</v>
      </c>
      <c r="H17" s="27">
        <v>1299299</v>
      </c>
      <c r="I17" s="34">
        <v>35069</v>
      </c>
      <c r="J17" s="32">
        <v>0</v>
      </c>
      <c r="K17" s="24">
        <v>83116</v>
      </c>
      <c r="L17" s="34">
        <v>46218</v>
      </c>
      <c r="M17" s="27">
        <v>9066700</v>
      </c>
      <c r="N17" s="34">
        <v>7953</v>
      </c>
      <c r="O17" s="22">
        <v>404960</v>
      </c>
      <c r="P17" s="27">
        <v>371042</v>
      </c>
      <c r="Q17" s="24">
        <v>125827</v>
      </c>
      <c r="R17" s="29">
        <v>3863894</v>
      </c>
      <c r="S17" s="36">
        <v>0</v>
      </c>
      <c r="T17" s="36">
        <v>1785010</v>
      </c>
      <c r="U17" s="37">
        <v>111926</v>
      </c>
      <c r="V17" s="34">
        <v>207685</v>
      </c>
      <c r="W17" s="34">
        <v>255224</v>
      </c>
      <c r="X17" s="36">
        <v>1929986</v>
      </c>
      <c r="Y17" s="36">
        <v>250746</v>
      </c>
      <c r="Z17" s="36">
        <v>3850013</v>
      </c>
    </row>
    <row r="18" spans="1:26" ht="18" customHeight="1">
      <c r="A18" s="13" t="s">
        <v>45</v>
      </c>
      <c r="B18" s="27">
        <v>10791282</v>
      </c>
      <c r="C18" s="27">
        <v>3221327</v>
      </c>
      <c r="D18" s="27">
        <v>88331</v>
      </c>
      <c r="E18" s="27">
        <v>5227</v>
      </c>
      <c r="F18" s="27">
        <v>10967</v>
      </c>
      <c r="G18" s="27">
        <v>9152</v>
      </c>
      <c r="H18" s="27">
        <v>472437</v>
      </c>
      <c r="I18" s="34">
        <v>108238</v>
      </c>
      <c r="J18" s="32">
        <v>0</v>
      </c>
      <c r="K18" s="24">
        <v>28517</v>
      </c>
      <c r="L18" s="34">
        <v>8496</v>
      </c>
      <c r="M18" s="27">
        <v>3530513</v>
      </c>
      <c r="N18" s="34">
        <v>3459</v>
      </c>
      <c r="O18" s="22">
        <v>115444</v>
      </c>
      <c r="P18" s="27">
        <v>126024</v>
      </c>
      <c r="Q18" s="24">
        <v>54737</v>
      </c>
      <c r="R18" s="29">
        <v>803037</v>
      </c>
      <c r="S18" s="36">
        <v>0</v>
      </c>
      <c r="T18" s="36">
        <v>684385</v>
      </c>
      <c r="U18" s="37">
        <v>32854</v>
      </c>
      <c r="V18" s="34">
        <v>14419</v>
      </c>
      <c r="W18" s="34">
        <v>56929</v>
      </c>
      <c r="X18" s="36">
        <v>445536</v>
      </c>
      <c r="Y18" s="36">
        <v>206853</v>
      </c>
      <c r="Z18" s="36">
        <v>764400</v>
      </c>
    </row>
    <row r="19" spans="1:26" ht="18" customHeight="1">
      <c r="A19" s="13" t="s">
        <v>34</v>
      </c>
      <c r="B19" s="27">
        <v>17275291</v>
      </c>
      <c r="C19" s="27">
        <v>4073034</v>
      </c>
      <c r="D19" s="27">
        <v>114074</v>
      </c>
      <c r="E19" s="27">
        <v>5899</v>
      </c>
      <c r="F19" s="27">
        <v>12405</v>
      </c>
      <c r="G19" s="27">
        <v>10405</v>
      </c>
      <c r="H19" s="27">
        <v>575892</v>
      </c>
      <c r="I19" s="34">
        <v>16513</v>
      </c>
      <c r="J19" s="32">
        <v>0</v>
      </c>
      <c r="K19" s="24">
        <v>36784</v>
      </c>
      <c r="L19" s="34">
        <v>13803</v>
      </c>
      <c r="M19" s="27">
        <v>5536359</v>
      </c>
      <c r="N19" s="34">
        <v>2766</v>
      </c>
      <c r="O19" s="22">
        <v>256319</v>
      </c>
      <c r="P19" s="27">
        <v>190890</v>
      </c>
      <c r="Q19" s="24">
        <v>25571</v>
      </c>
      <c r="R19" s="29">
        <v>1657153</v>
      </c>
      <c r="S19" s="36">
        <v>0</v>
      </c>
      <c r="T19" s="36">
        <v>1033207</v>
      </c>
      <c r="U19" s="37">
        <v>16176</v>
      </c>
      <c r="V19" s="34">
        <v>685250</v>
      </c>
      <c r="W19" s="34">
        <v>840320</v>
      </c>
      <c r="X19" s="36">
        <v>457422</v>
      </c>
      <c r="Y19" s="36">
        <v>343749</v>
      </c>
      <c r="Z19" s="36">
        <v>1371300</v>
      </c>
    </row>
    <row r="20" spans="1:26" ht="18" customHeight="1">
      <c r="A20" s="13" t="s">
        <v>35</v>
      </c>
      <c r="B20" s="27">
        <v>17342980</v>
      </c>
      <c r="C20" s="27">
        <v>4711055</v>
      </c>
      <c r="D20" s="27">
        <v>118987</v>
      </c>
      <c r="E20" s="27">
        <v>6980</v>
      </c>
      <c r="F20" s="27">
        <v>14700</v>
      </c>
      <c r="G20" s="27">
        <v>12367</v>
      </c>
      <c r="H20" s="27">
        <v>638417</v>
      </c>
      <c r="I20" s="34">
        <v>0</v>
      </c>
      <c r="J20" s="32">
        <v>0</v>
      </c>
      <c r="K20" s="24">
        <v>38464</v>
      </c>
      <c r="L20" s="34">
        <v>23425</v>
      </c>
      <c r="M20" s="27">
        <v>2639977</v>
      </c>
      <c r="N20" s="34">
        <v>5126</v>
      </c>
      <c r="O20" s="22">
        <v>58448</v>
      </c>
      <c r="P20" s="27">
        <v>198732</v>
      </c>
      <c r="Q20" s="24">
        <v>19295</v>
      </c>
      <c r="R20" s="29">
        <v>1462161</v>
      </c>
      <c r="S20" s="36">
        <v>0</v>
      </c>
      <c r="T20" s="36">
        <v>841165</v>
      </c>
      <c r="U20" s="37">
        <v>90975</v>
      </c>
      <c r="V20" s="34">
        <v>82898</v>
      </c>
      <c r="W20" s="34">
        <v>576356</v>
      </c>
      <c r="X20" s="36">
        <v>1222739</v>
      </c>
      <c r="Y20" s="36">
        <v>1049513</v>
      </c>
      <c r="Z20" s="36">
        <v>3531200</v>
      </c>
    </row>
    <row r="21" spans="1:26" ht="18" customHeight="1">
      <c r="A21" s="16" t="s">
        <v>46</v>
      </c>
      <c r="B21" s="27">
        <v>11451819</v>
      </c>
      <c r="C21" s="27">
        <v>1679821</v>
      </c>
      <c r="D21" s="27">
        <v>66205</v>
      </c>
      <c r="E21" s="27">
        <v>2784</v>
      </c>
      <c r="F21" s="27">
        <v>5850</v>
      </c>
      <c r="G21" s="27">
        <v>4900</v>
      </c>
      <c r="H21" s="27">
        <v>286547</v>
      </c>
      <c r="I21" s="34">
        <v>0</v>
      </c>
      <c r="J21" s="32">
        <v>0</v>
      </c>
      <c r="K21" s="24">
        <v>21426</v>
      </c>
      <c r="L21" s="34">
        <v>8974</v>
      </c>
      <c r="M21" s="27">
        <v>3861154</v>
      </c>
      <c r="N21" s="34">
        <v>1180</v>
      </c>
      <c r="O21" s="22">
        <v>46305</v>
      </c>
      <c r="P21" s="27">
        <v>131565</v>
      </c>
      <c r="Q21" s="24">
        <v>11229</v>
      </c>
      <c r="R21" s="29">
        <v>585052</v>
      </c>
      <c r="S21" s="36">
        <v>0</v>
      </c>
      <c r="T21" s="36">
        <v>432207</v>
      </c>
      <c r="U21" s="37">
        <v>10144</v>
      </c>
      <c r="V21" s="34">
        <v>212398</v>
      </c>
      <c r="W21" s="34">
        <v>659442</v>
      </c>
      <c r="X21" s="36">
        <v>518767</v>
      </c>
      <c r="Y21" s="36">
        <v>472669</v>
      </c>
      <c r="Z21" s="36">
        <v>2433200</v>
      </c>
    </row>
    <row r="22" spans="1:26" ht="18" customHeight="1">
      <c r="A22" s="13" t="s">
        <v>47</v>
      </c>
      <c r="B22" s="27">
        <v>2862165</v>
      </c>
      <c r="C22" s="27">
        <v>313644</v>
      </c>
      <c r="D22" s="27">
        <v>25292</v>
      </c>
      <c r="E22" s="27">
        <v>169</v>
      </c>
      <c r="F22" s="27">
        <v>359</v>
      </c>
      <c r="G22" s="27">
        <v>303</v>
      </c>
      <c r="H22" s="27">
        <v>23389</v>
      </c>
      <c r="I22" s="34">
        <v>0</v>
      </c>
      <c r="J22" s="32">
        <v>0</v>
      </c>
      <c r="K22" s="24">
        <v>8120</v>
      </c>
      <c r="L22" s="34">
        <v>132</v>
      </c>
      <c r="M22" s="27">
        <v>1190496</v>
      </c>
      <c r="N22" s="34">
        <v>0</v>
      </c>
      <c r="O22" s="22">
        <v>30045</v>
      </c>
      <c r="P22" s="27">
        <v>12828</v>
      </c>
      <c r="Q22" s="24">
        <v>1725</v>
      </c>
      <c r="R22" s="29">
        <v>94924</v>
      </c>
      <c r="S22" s="36">
        <v>0</v>
      </c>
      <c r="T22" s="36">
        <v>115286</v>
      </c>
      <c r="U22" s="37">
        <v>7120</v>
      </c>
      <c r="V22" s="34">
        <v>16282</v>
      </c>
      <c r="W22" s="34">
        <v>120000</v>
      </c>
      <c r="X22" s="36">
        <v>295434</v>
      </c>
      <c r="Y22" s="36">
        <v>310602</v>
      </c>
      <c r="Z22" s="36">
        <v>296015</v>
      </c>
    </row>
    <row r="23" spans="1:26" ht="18" customHeight="1">
      <c r="A23" s="13" t="s">
        <v>48</v>
      </c>
      <c r="B23" s="27">
        <v>9317496</v>
      </c>
      <c r="C23" s="27">
        <v>1399643</v>
      </c>
      <c r="D23" s="27">
        <v>72707</v>
      </c>
      <c r="E23" s="27">
        <v>2054</v>
      </c>
      <c r="F23" s="27">
        <v>4303</v>
      </c>
      <c r="G23" s="27">
        <v>3580</v>
      </c>
      <c r="H23" s="27">
        <v>247332</v>
      </c>
      <c r="I23" s="34">
        <v>16664</v>
      </c>
      <c r="J23" s="32">
        <v>0</v>
      </c>
      <c r="K23" s="24">
        <v>23473</v>
      </c>
      <c r="L23" s="34">
        <v>2643</v>
      </c>
      <c r="M23" s="27">
        <v>4378883</v>
      </c>
      <c r="N23" s="34">
        <v>1854</v>
      </c>
      <c r="O23" s="22">
        <v>74599</v>
      </c>
      <c r="P23" s="27">
        <v>97735</v>
      </c>
      <c r="Q23" s="24">
        <v>12298</v>
      </c>
      <c r="R23" s="29">
        <v>557828</v>
      </c>
      <c r="S23" s="36">
        <v>0</v>
      </c>
      <c r="T23" s="36">
        <v>515953</v>
      </c>
      <c r="U23" s="37">
        <v>16314</v>
      </c>
      <c r="V23" s="34">
        <v>20981</v>
      </c>
      <c r="W23" s="34">
        <v>82409</v>
      </c>
      <c r="X23" s="36">
        <v>763324</v>
      </c>
      <c r="Y23" s="36">
        <v>111319</v>
      </c>
      <c r="Z23" s="36">
        <v>911600</v>
      </c>
    </row>
    <row r="24" spans="1:26" ht="18" customHeight="1">
      <c r="A24" s="13" t="s">
        <v>49</v>
      </c>
      <c r="B24" s="27">
        <v>5973410</v>
      </c>
      <c r="C24" s="27">
        <v>940336</v>
      </c>
      <c r="D24" s="27">
        <v>46024</v>
      </c>
      <c r="E24" s="27">
        <v>1395</v>
      </c>
      <c r="F24" s="27">
        <v>2924</v>
      </c>
      <c r="G24" s="27">
        <v>2438</v>
      </c>
      <c r="H24" s="27">
        <v>147681</v>
      </c>
      <c r="I24" s="34">
        <v>32073</v>
      </c>
      <c r="J24" s="32">
        <v>0</v>
      </c>
      <c r="K24" s="24">
        <v>14867</v>
      </c>
      <c r="L24" s="34">
        <v>2205</v>
      </c>
      <c r="M24" s="27">
        <v>2752417</v>
      </c>
      <c r="N24" s="34">
        <v>1272</v>
      </c>
      <c r="O24" s="22">
        <v>41437</v>
      </c>
      <c r="P24" s="27">
        <v>61545</v>
      </c>
      <c r="Q24" s="24">
        <v>15698</v>
      </c>
      <c r="R24" s="29">
        <v>287462</v>
      </c>
      <c r="S24" s="36">
        <v>0</v>
      </c>
      <c r="T24" s="36">
        <v>196314</v>
      </c>
      <c r="U24" s="37">
        <v>459784</v>
      </c>
      <c r="V24" s="34">
        <v>3383</v>
      </c>
      <c r="W24" s="34">
        <v>134546</v>
      </c>
      <c r="X24" s="36">
        <v>507173</v>
      </c>
      <c r="Y24" s="36">
        <v>39736</v>
      </c>
      <c r="Z24" s="36">
        <v>282700</v>
      </c>
    </row>
    <row r="25" spans="1:26" ht="18" customHeight="1">
      <c r="A25" s="13" t="s">
        <v>57</v>
      </c>
      <c r="B25" s="27">
        <v>9133167</v>
      </c>
      <c r="C25" s="27">
        <v>1556286</v>
      </c>
      <c r="D25" s="27">
        <v>66290</v>
      </c>
      <c r="E25" s="27">
        <v>2954</v>
      </c>
      <c r="F25" s="27">
        <v>6212</v>
      </c>
      <c r="G25" s="27">
        <v>5206</v>
      </c>
      <c r="H25" s="27">
        <v>285614</v>
      </c>
      <c r="I25" s="34">
        <v>505</v>
      </c>
      <c r="J25" s="32">
        <v>0</v>
      </c>
      <c r="K25" s="24">
        <v>21413</v>
      </c>
      <c r="L25" s="34">
        <v>8158</v>
      </c>
      <c r="M25" s="27">
        <v>3069725</v>
      </c>
      <c r="N25" s="34">
        <v>1240</v>
      </c>
      <c r="O25" s="22">
        <v>37196</v>
      </c>
      <c r="P25" s="27">
        <v>185117</v>
      </c>
      <c r="Q25" s="24">
        <v>20288</v>
      </c>
      <c r="R25" s="29">
        <v>637399</v>
      </c>
      <c r="S25" s="36">
        <v>0</v>
      </c>
      <c r="T25" s="36">
        <v>418704</v>
      </c>
      <c r="U25" s="37">
        <v>53932</v>
      </c>
      <c r="V25" s="34">
        <v>105985</v>
      </c>
      <c r="W25" s="34">
        <v>369000</v>
      </c>
      <c r="X25" s="36">
        <v>378434</v>
      </c>
      <c r="Y25" s="36">
        <v>791109</v>
      </c>
      <c r="Z25" s="36">
        <v>1112400</v>
      </c>
    </row>
    <row r="26" spans="1:26" ht="18" customHeight="1">
      <c r="A26" s="13" t="s">
        <v>50</v>
      </c>
      <c r="B26" s="27">
        <v>8684193</v>
      </c>
      <c r="C26" s="27">
        <v>4915446</v>
      </c>
      <c r="D26" s="27">
        <v>53038</v>
      </c>
      <c r="E26" s="27">
        <v>5121</v>
      </c>
      <c r="F26" s="27">
        <v>10799</v>
      </c>
      <c r="G26" s="27">
        <v>9112</v>
      </c>
      <c r="H26" s="27">
        <v>493063</v>
      </c>
      <c r="I26" s="34">
        <v>0</v>
      </c>
      <c r="J26" s="32">
        <v>0</v>
      </c>
      <c r="K26" s="24">
        <v>17172</v>
      </c>
      <c r="L26" s="34">
        <v>21568</v>
      </c>
      <c r="M26" s="27">
        <v>314</v>
      </c>
      <c r="N26" s="34">
        <v>4311</v>
      </c>
      <c r="O26" s="22">
        <v>140878</v>
      </c>
      <c r="P26" s="27">
        <v>62240</v>
      </c>
      <c r="Q26" s="24">
        <v>11874</v>
      </c>
      <c r="R26" s="29">
        <v>974698</v>
      </c>
      <c r="S26" s="36">
        <v>0</v>
      </c>
      <c r="T26" s="36">
        <v>605417</v>
      </c>
      <c r="U26" s="37">
        <v>39843</v>
      </c>
      <c r="V26" s="34">
        <v>18430</v>
      </c>
      <c r="W26" s="34">
        <v>650954</v>
      </c>
      <c r="X26" s="36">
        <v>373817</v>
      </c>
      <c r="Y26" s="36">
        <v>104298</v>
      </c>
      <c r="Z26" s="36">
        <v>171800</v>
      </c>
    </row>
    <row r="27" spans="1:26" ht="18" customHeight="1">
      <c r="A27" s="13" t="s">
        <v>51</v>
      </c>
      <c r="B27" s="27">
        <v>2063738</v>
      </c>
      <c r="C27" s="27">
        <v>220062</v>
      </c>
      <c r="D27" s="27">
        <v>10454</v>
      </c>
      <c r="E27" s="27">
        <v>404</v>
      </c>
      <c r="F27" s="27">
        <v>856</v>
      </c>
      <c r="G27" s="27">
        <v>724</v>
      </c>
      <c r="H27" s="27">
        <v>32849</v>
      </c>
      <c r="I27" s="34">
        <v>0</v>
      </c>
      <c r="J27" s="32">
        <v>0</v>
      </c>
      <c r="K27" s="24">
        <v>3371</v>
      </c>
      <c r="L27" s="34">
        <v>314</v>
      </c>
      <c r="M27" s="27">
        <v>1008116</v>
      </c>
      <c r="N27" s="34">
        <v>0</v>
      </c>
      <c r="O27" s="22">
        <v>2160</v>
      </c>
      <c r="P27" s="27">
        <v>50448</v>
      </c>
      <c r="Q27" s="24">
        <v>1307</v>
      </c>
      <c r="R27" s="29">
        <v>72508</v>
      </c>
      <c r="S27" s="36">
        <v>0</v>
      </c>
      <c r="T27" s="36">
        <v>97883</v>
      </c>
      <c r="U27" s="37">
        <v>257</v>
      </c>
      <c r="V27" s="34">
        <v>135890</v>
      </c>
      <c r="W27" s="34">
        <v>3213</v>
      </c>
      <c r="X27" s="36">
        <v>124770</v>
      </c>
      <c r="Y27" s="36">
        <v>14720</v>
      </c>
      <c r="Z27" s="36">
        <v>283432</v>
      </c>
    </row>
    <row r="28" spans="1:26" ht="18" customHeight="1">
      <c r="A28" s="13" t="s">
        <v>52</v>
      </c>
      <c r="B28" s="27">
        <v>2219359</v>
      </c>
      <c r="C28" s="27">
        <v>436563</v>
      </c>
      <c r="D28" s="27">
        <v>11617</v>
      </c>
      <c r="E28" s="27">
        <v>768</v>
      </c>
      <c r="F28" s="27">
        <v>1622</v>
      </c>
      <c r="G28" s="27">
        <v>1370</v>
      </c>
      <c r="H28" s="27">
        <v>75190</v>
      </c>
      <c r="I28" s="34">
        <v>0</v>
      </c>
      <c r="J28" s="32">
        <v>0</v>
      </c>
      <c r="K28" s="24">
        <v>3748</v>
      </c>
      <c r="L28" s="34">
        <v>2130</v>
      </c>
      <c r="M28" s="27">
        <v>1068522</v>
      </c>
      <c r="N28" s="34">
        <v>0</v>
      </c>
      <c r="O28" s="22">
        <v>24994</v>
      </c>
      <c r="P28" s="27">
        <v>59371</v>
      </c>
      <c r="Q28" s="24">
        <v>2369</v>
      </c>
      <c r="R28" s="29">
        <v>136387</v>
      </c>
      <c r="S28" s="36">
        <v>0</v>
      </c>
      <c r="T28" s="36">
        <v>102811</v>
      </c>
      <c r="U28" s="37">
        <v>59913</v>
      </c>
      <c r="V28" s="34">
        <v>885</v>
      </c>
      <c r="W28" s="34">
        <v>5342</v>
      </c>
      <c r="X28" s="36">
        <v>114465</v>
      </c>
      <c r="Y28" s="36">
        <v>27892</v>
      </c>
      <c r="Z28" s="36">
        <v>83400</v>
      </c>
    </row>
    <row r="29" spans="1:26" ht="18" customHeight="1">
      <c r="A29" s="13" t="s">
        <v>53</v>
      </c>
      <c r="B29" s="27">
        <v>5342942</v>
      </c>
      <c r="C29" s="27">
        <v>3846932</v>
      </c>
      <c r="D29" s="27">
        <v>26697</v>
      </c>
      <c r="E29" s="27">
        <v>3926</v>
      </c>
      <c r="F29" s="27">
        <v>8369</v>
      </c>
      <c r="G29" s="27">
        <v>7214</v>
      </c>
      <c r="H29" s="27">
        <v>205697</v>
      </c>
      <c r="I29" s="34">
        <v>0</v>
      </c>
      <c r="J29" s="32">
        <v>0</v>
      </c>
      <c r="K29" s="24">
        <v>8621</v>
      </c>
      <c r="L29" s="34">
        <v>3361</v>
      </c>
      <c r="M29" s="27">
        <v>1410</v>
      </c>
      <c r="N29" s="34">
        <v>0</v>
      </c>
      <c r="O29" s="22">
        <v>1294</v>
      </c>
      <c r="P29" s="27">
        <v>89261</v>
      </c>
      <c r="Q29" s="24">
        <v>9057</v>
      </c>
      <c r="R29" s="29">
        <v>448438</v>
      </c>
      <c r="S29" s="36">
        <v>7921</v>
      </c>
      <c r="T29" s="36">
        <v>165469</v>
      </c>
      <c r="U29" s="37">
        <v>20155</v>
      </c>
      <c r="V29" s="34">
        <v>16648</v>
      </c>
      <c r="W29" s="34">
        <v>28152</v>
      </c>
      <c r="X29" s="36">
        <v>349650</v>
      </c>
      <c r="Y29" s="36">
        <v>94670</v>
      </c>
      <c r="Z29" s="36">
        <v>0</v>
      </c>
    </row>
    <row r="30" spans="1:26" ht="18" customHeight="1">
      <c r="A30" s="13" t="s">
        <v>54</v>
      </c>
      <c r="B30" s="27">
        <v>6199732</v>
      </c>
      <c r="C30" s="27">
        <v>4032302</v>
      </c>
      <c r="D30" s="27">
        <v>21622</v>
      </c>
      <c r="E30" s="27">
        <v>1459</v>
      </c>
      <c r="F30" s="27">
        <v>3088</v>
      </c>
      <c r="G30" s="27">
        <v>2621</v>
      </c>
      <c r="H30" s="27">
        <v>114862</v>
      </c>
      <c r="I30" s="34">
        <v>10821</v>
      </c>
      <c r="J30" s="32">
        <v>0</v>
      </c>
      <c r="K30" s="24">
        <v>6968</v>
      </c>
      <c r="L30" s="34">
        <v>1952</v>
      </c>
      <c r="M30" s="27">
        <v>1596</v>
      </c>
      <c r="N30" s="34">
        <v>980</v>
      </c>
      <c r="O30" s="22">
        <v>11862</v>
      </c>
      <c r="P30" s="27">
        <v>64575</v>
      </c>
      <c r="Q30" s="24">
        <v>27131</v>
      </c>
      <c r="R30" s="29">
        <v>496518</v>
      </c>
      <c r="S30" s="36">
        <v>8896</v>
      </c>
      <c r="T30" s="36">
        <v>122101</v>
      </c>
      <c r="U30" s="37">
        <v>3745</v>
      </c>
      <c r="V30" s="34">
        <v>216631</v>
      </c>
      <c r="W30" s="34">
        <v>54351</v>
      </c>
      <c r="X30" s="36">
        <v>862394</v>
      </c>
      <c r="Y30" s="36">
        <v>133257</v>
      </c>
      <c r="Z30" s="36">
        <v>0</v>
      </c>
    </row>
    <row r="31" spans="1:26" ht="18" customHeight="1">
      <c r="A31" s="13" t="s">
        <v>55</v>
      </c>
      <c r="B31" s="27">
        <v>2147499</v>
      </c>
      <c r="C31" s="27">
        <v>802805</v>
      </c>
      <c r="D31" s="27">
        <v>24613</v>
      </c>
      <c r="E31" s="27">
        <v>665</v>
      </c>
      <c r="F31" s="27">
        <v>1403</v>
      </c>
      <c r="G31" s="27">
        <v>1180</v>
      </c>
      <c r="H31" s="27">
        <v>64542</v>
      </c>
      <c r="I31" s="34">
        <v>49778</v>
      </c>
      <c r="J31" s="32">
        <v>0</v>
      </c>
      <c r="K31" s="24">
        <v>7940</v>
      </c>
      <c r="L31" s="34">
        <v>1688</v>
      </c>
      <c r="M31" s="27">
        <v>513939</v>
      </c>
      <c r="N31" s="34">
        <v>701</v>
      </c>
      <c r="O31" s="22">
        <v>28476</v>
      </c>
      <c r="P31" s="27">
        <v>29726</v>
      </c>
      <c r="Q31" s="24">
        <v>16653</v>
      </c>
      <c r="R31" s="29">
        <v>113593</v>
      </c>
      <c r="S31" s="36">
        <v>0</v>
      </c>
      <c r="T31" s="36">
        <v>88942</v>
      </c>
      <c r="U31" s="37">
        <v>53023</v>
      </c>
      <c r="V31" s="34">
        <v>6460</v>
      </c>
      <c r="W31" s="34">
        <v>121100</v>
      </c>
      <c r="X31" s="36">
        <v>153831</v>
      </c>
      <c r="Y31" s="36">
        <v>20341</v>
      </c>
      <c r="Z31" s="36">
        <v>46100</v>
      </c>
    </row>
    <row r="32" spans="1:26" ht="18" customHeight="1">
      <c r="A32" s="13" t="s">
        <v>56</v>
      </c>
      <c r="B32" s="27">
        <v>13019030</v>
      </c>
      <c r="C32" s="27">
        <v>4501474</v>
      </c>
      <c r="D32" s="27">
        <v>92839</v>
      </c>
      <c r="E32" s="27">
        <v>6242</v>
      </c>
      <c r="F32" s="27">
        <v>13208</v>
      </c>
      <c r="G32" s="27">
        <v>11213</v>
      </c>
      <c r="H32" s="27">
        <v>519074</v>
      </c>
      <c r="I32" s="34">
        <v>52149</v>
      </c>
      <c r="J32" s="32">
        <v>0</v>
      </c>
      <c r="K32" s="24">
        <v>29935</v>
      </c>
      <c r="L32" s="34">
        <v>18173</v>
      </c>
      <c r="M32" s="27">
        <v>2489225</v>
      </c>
      <c r="N32" s="34">
        <v>2560</v>
      </c>
      <c r="O32" s="22">
        <v>31361</v>
      </c>
      <c r="P32" s="27">
        <v>238605</v>
      </c>
      <c r="Q32" s="24">
        <v>64824</v>
      </c>
      <c r="R32" s="29">
        <v>717793</v>
      </c>
      <c r="S32" s="36">
        <v>0</v>
      </c>
      <c r="T32" s="36">
        <v>518906</v>
      </c>
      <c r="U32" s="37">
        <v>74767</v>
      </c>
      <c r="V32" s="34">
        <v>237926</v>
      </c>
      <c r="W32" s="34">
        <v>367978</v>
      </c>
      <c r="X32" s="36">
        <v>1071969</v>
      </c>
      <c r="Y32" s="36">
        <v>119509</v>
      </c>
      <c r="Z32" s="36">
        <v>1839300</v>
      </c>
    </row>
    <row r="33" spans="1:26" ht="18" customHeight="1">
      <c r="A33" s="13" t="s">
        <v>36</v>
      </c>
      <c r="B33" s="27">
        <v>1462065</v>
      </c>
      <c r="C33" s="27">
        <v>75667</v>
      </c>
      <c r="D33" s="27">
        <v>7203</v>
      </c>
      <c r="E33" s="27">
        <v>128</v>
      </c>
      <c r="F33" s="27">
        <v>272</v>
      </c>
      <c r="G33" s="27">
        <v>231</v>
      </c>
      <c r="H33" s="27">
        <v>14776</v>
      </c>
      <c r="I33" s="34">
        <v>0</v>
      </c>
      <c r="J33" s="32">
        <v>0</v>
      </c>
      <c r="K33" s="24">
        <v>2324</v>
      </c>
      <c r="L33" s="34">
        <v>0</v>
      </c>
      <c r="M33" s="27">
        <v>751934</v>
      </c>
      <c r="N33" s="34">
        <v>0</v>
      </c>
      <c r="O33" s="22">
        <v>6867</v>
      </c>
      <c r="P33" s="27">
        <v>16668</v>
      </c>
      <c r="Q33" s="24">
        <v>487</v>
      </c>
      <c r="R33" s="29">
        <v>64412</v>
      </c>
      <c r="S33" s="36">
        <v>0</v>
      </c>
      <c r="T33" s="36">
        <v>90754</v>
      </c>
      <c r="U33" s="37">
        <v>2852</v>
      </c>
      <c r="V33" s="34">
        <v>2105</v>
      </c>
      <c r="W33" s="34">
        <v>5354</v>
      </c>
      <c r="X33" s="36">
        <v>239976</v>
      </c>
      <c r="Y33" s="36">
        <v>98678</v>
      </c>
      <c r="Z33" s="36">
        <v>81377</v>
      </c>
    </row>
    <row r="34" spans="1:26" ht="18" customHeight="1">
      <c r="A34" s="15" t="s">
        <v>37</v>
      </c>
      <c r="B34" s="28">
        <v>1720185</v>
      </c>
      <c r="C34" s="28">
        <v>49449</v>
      </c>
      <c r="D34" s="28">
        <v>4249</v>
      </c>
      <c r="E34" s="28">
        <v>81</v>
      </c>
      <c r="F34" s="28">
        <v>172</v>
      </c>
      <c r="G34" s="28">
        <v>144</v>
      </c>
      <c r="H34" s="28">
        <v>10550</v>
      </c>
      <c r="I34" s="35">
        <v>0</v>
      </c>
      <c r="J34" s="33">
        <v>0</v>
      </c>
      <c r="K34" s="25">
        <v>1365</v>
      </c>
      <c r="L34" s="35">
        <v>0</v>
      </c>
      <c r="M34" s="28">
        <v>757598</v>
      </c>
      <c r="N34" s="35">
        <v>0</v>
      </c>
      <c r="O34" s="23">
        <v>2154</v>
      </c>
      <c r="P34" s="28">
        <v>185554</v>
      </c>
      <c r="Q34" s="25">
        <v>521</v>
      </c>
      <c r="R34" s="30">
        <v>41859</v>
      </c>
      <c r="S34" s="38">
        <v>0</v>
      </c>
      <c r="T34" s="38">
        <v>21851</v>
      </c>
      <c r="U34" s="39">
        <v>5450</v>
      </c>
      <c r="V34" s="35">
        <v>5829</v>
      </c>
      <c r="W34" s="35">
        <v>8016</v>
      </c>
      <c r="X34" s="38">
        <v>404184</v>
      </c>
      <c r="Y34" s="38">
        <v>113415</v>
      </c>
      <c r="Z34" s="38">
        <v>107744</v>
      </c>
    </row>
    <row r="35" spans="9:23" ht="12">
      <c r="I35" s="7"/>
      <c r="J35" s="7"/>
      <c r="K35" s="31"/>
      <c r="N35" s="7"/>
      <c r="S35" s="7"/>
      <c r="V35" s="7"/>
      <c r="W35" s="7"/>
    </row>
    <row r="36" spans="9:23" ht="12">
      <c r="I36" s="7"/>
      <c r="J36" s="7"/>
      <c r="N36" s="7"/>
      <c r="S36" s="7"/>
      <c r="V36" s="7"/>
      <c r="W36" s="7"/>
    </row>
    <row r="37" spans="9:23" ht="12">
      <c r="I37" s="7"/>
      <c r="J37" s="7"/>
      <c r="N37" s="7"/>
      <c r="S37" s="7"/>
      <c r="V37" s="7"/>
      <c r="W37" s="7"/>
    </row>
    <row r="38" spans="9:23" ht="12">
      <c r="I38" s="7"/>
      <c r="J38" s="7"/>
      <c r="N38" s="7"/>
      <c r="S38" s="7"/>
      <c r="V38" s="7"/>
      <c r="W38" s="7"/>
    </row>
  </sheetData>
  <sheetProtection/>
  <hyperlinks>
    <hyperlink ref="A1" r:id="rId1" display="http://www.pref.yamanashi.jp/toukei/DB/EDR/dbra02000.html"/>
    <hyperlink ref="A1:B1" r:id="rId2" display="市町村別歳入決算状況ページ &lt;&lt;"/>
  </hyperlinks>
  <printOptions/>
  <pageMargins left="0.3937007874015748" right="0.3937007874015748" top="0" bottom="0" header="0" footer="0"/>
  <pageSetup fitToWidth="0" fitToHeight="1" horizontalDpi="600" verticalDpi="600" orientation="landscape" paperSize="9" scale="88" r:id="rId3"/>
  <colBreaks count="1" manualBreakCount="1">
    <brk id="2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市町村別歳入決算状況</dc:title>
  <dc:subject>「市町村別財政状況」（平成１６年）</dc:subject>
  <dc:creator>u11526n130162</dc:creator>
  <cp:keywords/>
  <dc:description/>
  <cp:lastModifiedBy>山梨県</cp:lastModifiedBy>
  <cp:lastPrinted>2016-02-23T00:31:18Z</cp:lastPrinted>
  <dcterms:created xsi:type="dcterms:W3CDTF">2002-06-17T00:26:47Z</dcterms:created>
  <dcterms:modified xsi:type="dcterms:W3CDTF">2020-01-29T02:45:21Z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