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0" windowWidth="9795" windowHeight="7830" activeTab="0"/>
  </bookViews>
  <sheets>
    <sheet name="Sheet1" sheetId="1" r:id="rId1"/>
  </sheets>
  <definedNames>
    <definedName name="_xlnm.Print_Area" localSheetId="0">'Sheet1'!$A$1:$Z$34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<sst xmlns="http://schemas.openxmlformats.org/spreadsheetml/2006/main" count="60" uniqueCount="60">
  <si>
    <t>市町村別歳入決算状況</t>
  </si>
  <si>
    <t>（千円）</t>
  </si>
  <si>
    <t>地域名</t>
  </si>
  <si>
    <t>歳入合計</t>
  </si>
  <si>
    <t>地方税</t>
  </si>
  <si>
    <t>地方譲与税</t>
  </si>
  <si>
    <t>利子割交付金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</si>
  <si>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</si>
  <si>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</si>
  <si>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</si>
  <si>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</si>
  <si>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</si>
  <si>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</si>
  <si>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</si>
  <si>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</si>
  <si>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</si>
  <si>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繰入金</t>
  </si>
  <si>
    <t>繰越金</t>
  </si>
  <si>
    <t>諸収入</t>
  </si>
  <si>
    <t>地方債</t>
  </si>
  <si>
    <t>地方特例交付金</t>
  </si>
  <si>
    <t>使用料</t>
  </si>
  <si>
    <t>手数料</t>
  </si>
  <si>
    <t>寄附金</t>
  </si>
  <si>
    <t>配当割交付金</t>
  </si>
  <si>
    <t>株式等譲渡所得割交付金</t>
  </si>
  <si>
    <t>地方消費税交付金</t>
  </si>
  <si>
    <t>ゴルフ場利用税交付金</t>
  </si>
  <si>
    <t xml:space="preserve">山梨県 </t>
  </si>
  <si>
    <t xml:space="preserve">市計 </t>
  </si>
  <si>
    <t xml:space="preserve">甲府市 </t>
  </si>
  <si>
    <t xml:space="preserve">山梨市 </t>
  </si>
  <si>
    <t xml:space="preserve">大月市 </t>
  </si>
  <si>
    <t xml:space="preserve">韮崎市 </t>
  </si>
  <si>
    <t xml:space="preserve">甲州市 </t>
  </si>
  <si>
    <t xml:space="preserve">中央市 </t>
  </si>
  <si>
    <t xml:space="preserve">小菅村 </t>
  </si>
  <si>
    <t xml:space="preserve">丹波山村 </t>
  </si>
  <si>
    <t xml:space="preserve">町村計 </t>
  </si>
  <si>
    <t xml:space="preserve">富士吉田市 </t>
  </si>
  <si>
    <t xml:space="preserve">都留市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</si>
  <si>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</si>
  <si>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</si>
  <si>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</si>
  <si>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</si>
  <si>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</si>
  <si>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</si>
  <si>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</si>
  <si>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</si>
  <si>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</si>
  <si>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</si>
  <si>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</si>
  <si>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</si>
  <si>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</si>
  <si>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</si>
  <si>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</si>
  <si>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</si>
  <si>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富士川町 </t>
  </si>
  <si>
    <t>市町村別歳入決算状況ページ &lt;&lt;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</si>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</sst>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38" fontId="6" fillId="32" borderId="10" xfId="49" applyFont="1" applyFill="1" applyBorder="1" applyAlignment="1">
      <alignment horizontal="center" vertical="center" wrapText="1"/>
    </xf>
    <xf numFmtId="38" fontId="6" fillId="32" borderId="11" xfId="49" applyFont="1" applyFill="1" applyBorder="1" applyAlignment="1">
      <alignment horizontal="center" vertical="center" wrapText="1"/>
    </xf>
    <xf numFmtId="38" fontId="6" fillId="32" borderId="10" xfId="49" applyFont="1" applyFill="1" applyBorder="1" applyAlignment="1" quotePrefix="1">
      <alignment horizontal="center" vertical="center" wrapText="1"/>
    </xf>
    <xf numFmtId="38" fontId="6" fillId="32" borderId="11" xfId="49" applyFont="1" applyFill="1" applyBorder="1" applyAlignment="1" quotePrefix="1">
      <alignment horizontal="center" vertical="center" wrapText="1"/>
    </xf>
    <xf numFmtId="0" fontId="7" fillId="32" borderId="0" xfId="43" applyFont="1" applyFill="1" applyAlignment="1" applyProtection="1">
      <alignment vertical="center"/>
      <protection/>
    </xf>
    <xf numFmtId="0" fontId="7" fillId="32" borderId="0" xfId="43" applyFont="1" applyFill="1" applyAlignment="1" applyProtection="1">
      <alignment/>
      <protection/>
    </xf>
    <xf numFmtId="38" fontId="6" fillId="32" borderId="0" xfId="49" applyFont="1" applyFill="1" applyAlignment="1">
      <alignment/>
    </xf>
    <xf numFmtId="38" fontId="6" fillId="32" borderId="0" xfId="49" applyFont="1" applyFill="1" applyAlignment="1">
      <alignment horizontal="right"/>
    </xf>
    <xf numFmtId="38" fontId="6" fillId="32" borderId="0" xfId="49" applyFont="1" applyFill="1" applyAlignment="1">
      <alignment horizontal="left"/>
    </xf>
    <xf numFmtId="0" fontId="2" fillId="32" borderId="0" xfId="0" applyFont="1" applyFill="1" applyAlignment="1">
      <alignment/>
    </xf>
    <xf numFmtId="38" fontId="6" fillId="32" borderId="12" xfId="49" applyFont="1" applyFill="1" applyBorder="1" applyAlignment="1">
      <alignment horizontal="center" vertical="center" wrapText="1"/>
    </xf>
    <xf numFmtId="0" fontId="6" fillId="32" borderId="13" xfId="49" applyNumberFormat="1" applyFont="1" applyFill="1" applyBorder="1" applyAlignment="1">
      <alignment vertical="center"/>
    </xf>
    <xf numFmtId="0" fontId="6" fillId="32" borderId="14" xfId="49" applyNumberFormat="1" applyFont="1" applyFill="1" applyBorder="1" applyAlignment="1">
      <alignment vertical="center"/>
    </xf>
    <xf numFmtId="0" fontId="6" fillId="32" borderId="14" xfId="0" applyNumberFormat="1" applyFont="1" applyFill="1" applyBorder="1" applyAlignment="1">
      <alignment horizontal="left" vertical="center"/>
    </xf>
    <xf numFmtId="0" fontId="6" fillId="32" borderId="15" xfId="49" applyNumberFormat="1" applyFont="1" applyFill="1" applyBorder="1" applyAlignment="1">
      <alignment vertical="center"/>
    </xf>
    <xf numFmtId="41" fontId="2" fillId="32" borderId="13" xfId="49" applyNumberFormat="1" applyFont="1" applyFill="1" applyBorder="1" applyAlignment="1">
      <alignment/>
    </xf>
    <xf numFmtId="41" fontId="2" fillId="32" borderId="14" xfId="49" applyNumberFormat="1" applyFont="1" applyFill="1" applyBorder="1" applyAlignment="1">
      <alignment/>
    </xf>
    <xf numFmtId="41" fontId="2" fillId="32" borderId="14" xfId="0" applyNumberFormat="1" applyFont="1" applyFill="1" applyBorder="1" applyAlignment="1">
      <alignment/>
    </xf>
    <xf numFmtId="41" fontId="3" fillId="32" borderId="14" xfId="0" applyNumberFormat="1" applyFont="1" applyFill="1" applyBorder="1" applyAlignment="1">
      <alignment/>
    </xf>
    <xf numFmtId="41" fontId="2" fillId="32" borderId="15" xfId="49" applyNumberFormat="1" applyFont="1" applyFill="1" applyBorder="1" applyAlignment="1">
      <alignment/>
    </xf>
    <xf numFmtId="41" fontId="2" fillId="32" borderId="15" xfId="0" applyNumberFormat="1" applyFont="1" applyFill="1" applyBorder="1" applyAlignment="1">
      <alignment/>
    </xf>
    <xf numFmtId="41" fontId="3" fillId="32" borderId="15" xfId="0" applyNumberFormat="1" applyFont="1" applyFill="1" applyBorder="1" applyAlignment="1">
      <alignment/>
    </xf>
    <xf numFmtId="0" fontId="6" fillId="0" borderId="14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2000.html" TargetMode="External" /><Relationship Id="rId2" Type="http://schemas.openxmlformats.org/officeDocument/2006/relationships/hyperlink" Target="http://www.pref.yamanashi.jp/toukei_2/DB/EDR/dbra02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70" zoomScaleNormal="70" zoomScaleSheetLayoutView="50" zoomScalePageLayoutView="0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2" sqref="E22"/>
    </sheetView>
  </sheetViews>
  <sheetFormatPr defaultColWidth="9.00390625" defaultRowHeight="12.75"/>
  <cols>
    <col min="1" max="1" width="31.75390625" style="7" customWidth="1"/>
    <col min="2" max="3" width="14.875" style="7" bestFit="1" customWidth="1"/>
    <col min="4" max="4" width="11.125" style="7" customWidth="1"/>
    <col min="5" max="8" width="13.125" style="7" customWidth="1"/>
    <col min="9" max="9" width="12.625" style="8" customWidth="1"/>
    <col min="10" max="10" width="13.125" style="8" customWidth="1"/>
    <col min="11" max="12" width="13.125" style="7" customWidth="1"/>
    <col min="13" max="13" width="13.625" style="7" bestFit="1" customWidth="1"/>
    <col min="14" max="14" width="13.125" style="8" customWidth="1"/>
    <col min="15" max="15" width="13.00390625" style="7" customWidth="1"/>
    <col min="16" max="17" width="12.25390625" style="7" bestFit="1" customWidth="1"/>
    <col min="18" max="18" width="13.625" style="7" bestFit="1" customWidth="1"/>
    <col min="19" max="19" width="13.125" style="8" customWidth="1"/>
    <col min="20" max="20" width="13.625" style="7" bestFit="1" customWidth="1"/>
    <col min="21" max="21" width="12.25390625" style="7" bestFit="1" customWidth="1"/>
    <col min="22" max="22" width="12.00390625" style="8" bestFit="1" customWidth="1"/>
    <col min="23" max="23" width="13.625" style="8" bestFit="1" customWidth="1"/>
    <col min="24" max="24" width="13.625" style="7" bestFit="1" customWidth="1"/>
    <col min="25" max="25" width="12.25390625" style="7" bestFit="1" customWidth="1"/>
    <col min="26" max="26" width="13.625" style="7" bestFit="1" customWidth="1"/>
    <col min="27" max="27" width="12.00390625" style="7" bestFit="1" customWidth="1"/>
    <col min="28" max="16384" width="9.125" style="7" customWidth="1"/>
  </cols>
  <sheetData>
    <row r="1" spans="1:2" ht="13.5">
      <c r="A1" s="5" t="s">
        <v>58</v>
      </c>
      <c r="B1" s="6"/>
    </row>
    <row r="2" spans="1:23" ht="12">
      <c r="A2" s="7" t="s">
        <v>0</v>
      </c>
      <c r="I2" s="7"/>
      <c r="J2" s="7"/>
      <c r="N2" s="7"/>
      <c r="S2" s="7"/>
      <c r="V2" s="7"/>
      <c r="W2" s="7"/>
    </row>
    <row r="3" spans="1:23" ht="13.5" customHeight="1">
      <c r="A3" s="9" t="s">
        <v>59</v>
      </c>
      <c r="B3" s="10" t="s">
        <v>1</v>
      </c>
      <c r="I3" s="7"/>
      <c r="J3" s="7"/>
      <c r="N3" s="7"/>
      <c r="S3" s="7"/>
      <c r="V3" s="7"/>
      <c r="W3" s="7"/>
    </row>
    <row r="4" spans="1:26" ht="45" customHeight="1">
      <c r="A4" s="11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24</v>
      </c>
      <c r="G4" s="1" t="s">
        <v>25</v>
      </c>
      <c r="H4" s="1" t="s">
        <v>26</v>
      </c>
      <c r="I4" s="3" t="s">
        <v>27</v>
      </c>
      <c r="J4" s="4" t="s">
        <v>7</v>
      </c>
      <c r="K4" s="3" t="s">
        <v>8</v>
      </c>
      <c r="L4" s="1" t="s">
        <v>20</v>
      </c>
      <c r="M4" s="2" t="s">
        <v>9</v>
      </c>
      <c r="N4" s="3" t="s">
        <v>10</v>
      </c>
      <c r="O4" s="3" t="s">
        <v>11</v>
      </c>
      <c r="P4" s="1" t="s">
        <v>21</v>
      </c>
      <c r="Q4" s="1" t="s">
        <v>22</v>
      </c>
      <c r="R4" s="1" t="s">
        <v>12</v>
      </c>
      <c r="S4" s="1" t="s">
        <v>13</v>
      </c>
      <c r="T4" s="2" t="s">
        <v>14</v>
      </c>
      <c r="U4" s="1" t="s">
        <v>15</v>
      </c>
      <c r="V4" s="2" t="s">
        <v>23</v>
      </c>
      <c r="W4" s="1" t="s">
        <v>16</v>
      </c>
      <c r="X4" s="2" t="s">
        <v>17</v>
      </c>
      <c r="Y4" s="1" t="s">
        <v>18</v>
      </c>
      <c r="Z4" s="1" t="s">
        <v>19</v>
      </c>
    </row>
    <row r="5" spans="1:26" ht="18" customHeight="1">
      <c r="A5" s="12" t="s">
        <v>28</v>
      </c>
      <c r="B5" s="16">
        <f>SUM(C5:Z5)</f>
        <v>414611862</v>
      </c>
      <c r="C5" s="16">
        <f aca="true" t="shared" si="0" ref="C5:Y5">SUM(C8:C34)</f>
        <v>122381951</v>
      </c>
      <c r="D5" s="16">
        <f t="shared" si="0"/>
        <v>2832225</v>
      </c>
      <c r="E5" s="16">
        <f t="shared" si="0"/>
        <v>176901</v>
      </c>
      <c r="F5" s="16">
        <f t="shared" si="0"/>
        <v>546876</v>
      </c>
      <c r="G5" s="16">
        <f t="shared" si="0"/>
        <v>503770</v>
      </c>
      <c r="H5" s="16">
        <f t="shared" si="0"/>
        <v>16860188</v>
      </c>
      <c r="I5" s="16">
        <f t="shared" si="0"/>
        <v>548070</v>
      </c>
      <c r="J5" s="16">
        <f t="shared" si="0"/>
        <v>0</v>
      </c>
      <c r="K5" s="16">
        <f t="shared" si="0"/>
        <v>623256</v>
      </c>
      <c r="L5" s="16">
        <f t="shared" si="0"/>
        <v>396683</v>
      </c>
      <c r="M5" s="16">
        <f t="shared" si="0"/>
        <v>101034515</v>
      </c>
      <c r="N5" s="16">
        <f t="shared" si="0"/>
        <v>144447</v>
      </c>
      <c r="O5" s="16">
        <f t="shared" si="0"/>
        <v>5830274</v>
      </c>
      <c r="P5" s="16">
        <f t="shared" si="0"/>
        <v>6446314</v>
      </c>
      <c r="Q5" s="16">
        <f t="shared" si="0"/>
        <v>1509623</v>
      </c>
      <c r="R5" s="16">
        <f t="shared" si="0"/>
        <v>46305184</v>
      </c>
      <c r="S5" s="16">
        <f t="shared" si="0"/>
        <v>146176</v>
      </c>
      <c r="T5" s="16">
        <f t="shared" si="0"/>
        <v>29395698</v>
      </c>
      <c r="U5" s="16">
        <f t="shared" si="0"/>
        <v>1306894</v>
      </c>
      <c r="V5" s="16">
        <f t="shared" si="0"/>
        <v>2030829</v>
      </c>
      <c r="W5" s="16">
        <f t="shared" si="0"/>
        <v>9817860</v>
      </c>
      <c r="X5" s="16">
        <f t="shared" si="0"/>
        <v>19247223</v>
      </c>
      <c r="Y5" s="16">
        <f t="shared" si="0"/>
        <v>9054295</v>
      </c>
      <c r="Z5" s="16">
        <f>SUM(Z8:Z34)</f>
        <v>37472610</v>
      </c>
    </row>
    <row r="6" spans="1:26" ht="18" customHeight="1">
      <c r="A6" s="13" t="s">
        <v>29</v>
      </c>
      <c r="B6" s="17">
        <f>SUM(C6:Z6)</f>
        <v>334462425</v>
      </c>
      <c r="C6" s="17">
        <f aca="true" t="shared" si="1" ref="C6:Z6">SUM(C8:C20)</f>
        <v>96793364</v>
      </c>
      <c r="D6" s="17">
        <f t="shared" si="1"/>
        <v>2288422</v>
      </c>
      <c r="E6" s="17">
        <f t="shared" si="1"/>
        <v>150187</v>
      </c>
      <c r="F6" s="17">
        <f t="shared" si="1"/>
        <v>464155</v>
      </c>
      <c r="G6" s="17">
        <f t="shared" si="1"/>
        <v>427488</v>
      </c>
      <c r="H6" s="17">
        <f t="shared" si="1"/>
        <v>14284354</v>
      </c>
      <c r="I6" s="17">
        <f t="shared" si="1"/>
        <v>378152</v>
      </c>
      <c r="J6" s="17">
        <f t="shared" si="1"/>
        <v>0</v>
      </c>
      <c r="K6" s="17">
        <f t="shared" si="1"/>
        <v>503224</v>
      </c>
      <c r="L6" s="17">
        <f t="shared" si="1"/>
        <v>342813</v>
      </c>
      <c r="M6" s="17">
        <f t="shared" si="1"/>
        <v>77142463</v>
      </c>
      <c r="N6" s="17">
        <f t="shared" si="1"/>
        <v>126610</v>
      </c>
      <c r="O6" s="17">
        <f t="shared" si="1"/>
        <v>5186180</v>
      </c>
      <c r="P6" s="17">
        <f t="shared" si="1"/>
        <v>5039606</v>
      </c>
      <c r="Q6" s="17">
        <f t="shared" si="1"/>
        <v>1330226</v>
      </c>
      <c r="R6" s="17">
        <f t="shared" si="1"/>
        <v>40233973</v>
      </c>
      <c r="S6" s="17">
        <f t="shared" si="1"/>
        <v>137188</v>
      </c>
      <c r="T6" s="17">
        <f t="shared" si="1"/>
        <v>25736102</v>
      </c>
      <c r="U6" s="17">
        <f t="shared" si="1"/>
        <v>1049554</v>
      </c>
      <c r="V6" s="17">
        <f t="shared" si="1"/>
        <v>1564161</v>
      </c>
      <c r="W6" s="17">
        <f t="shared" si="1"/>
        <v>7983420</v>
      </c>
      <c r="X6" s="17">
        <f t="shared" si="1"/>
        <v>14327845</v>
      </c>
      <c r="Y6" s="17">
        <f t="shared" si="1"/>
        <v>7236914</v>
      </c>
      <c r="Z6" s="17">
        <f t="shared" si="1"/>
        <v>31736024</v>
      </c>
    </row>
    <row r="7" spans="1:26" ht="18" customHeight="1">
      <c r="A7" s="14" t="s">
        <v>38</v>
      </c>
      <c r="B7" s="17">
        <f aca="true" t="shared" si="2" ref="B7:B34">SUM(C7:Z7)</f>
        <v>80149437</v>
      </c>
      <c r="C7" s="17">
        <f aca="true" t="shared" si="3" ref="C7:Z7">SUM(C21:C34)</f>
        <v>25588587</v>
      </c>
      <c r="D7" s="17">
        <f t="shared" si="3"/>
        <v>543803</v>
      </c>
      <c r="E7" s="17">
        <f t="shared" si="3"/>
        <v>26714</v>
      </c>
      <c r="F7" s="17">
        <f t="shared" si="3"/>
        <v>82721</v>
      </c>
      <c r="G7" s="17">
        <f t="shared" si="3"/>
        <v>76282</v>
      </c>
      <c r="H7" s="17">
        <f t="shared" si="3"/>
        <v>2575834</v>
      </c>
      <c r="I7" s="17">
        <f t="shared" si="3"/>
        <v>169918</v>
      </c>
      <c r="J7" s="17">
        <f t="shared" si="3"/>
        <v>0</v>
      </c>
      <c r="K7" s="17">
        <f t="shared" si="3"/>
        <v>120032</v>
      </c>
      <c r="L7" s="17">
        <f t="shared" si="3"/>
        <v>53870</v>
      </c>
      <c r="M7" s="17">
        <f t="shared" si="3"/>
        <v>23892052</v>
      </c>
      <c r="N7" s="17">
        <f t="shared" si="3"/>
        <v>17837</v>
      </c>
      <c r="O7" s="17">
        <f t="shared" si="3"/>
        <v>644094</v>
      </c>
      <c r="P7" s="17">
        <f t="shared" si="3"/>
        <v>1406708</v>
      </c>
      <c r="Q7" s="17">
        <f t="shared" si="3"/>
        <v>179397</v>
      </c>
      <c r="R7" s="17">
        <f t="shared" si="3"/>
        <v>6071211</v>
      </c>
      <c r="S7" s="17">
        <f t="shared" si="3"/>
        <v>8988</v>
      </c>
      <c r="T7" s="17">
        <f t="shared" si="3"/>
        <v>3659596</v>
      </c>
      <c r="U7" s="17">
        <f t="shared" si="3"/>
        <v>257340</v>
      </c>
      <c r="V7" s="17">
        <f t="shared" si="3"/>
        <v>466668</v>
      </c>
      <c r="W7" s="17">
        <f t="shared" si="3"/>
        <v>1834440</v>
      </c>
      <c r="X7" s="17">
        <f t="shared" si="3"/>
        <v>4919378</v>
      </c>
      <c r="Y7" s="17">
        <f t="shared" si="3"/>
        <v>1817381</v>
      </c>
      <c r="Z7" s="17">
        <f t="shared" si="3"/>
        <v>5736586</v>
      </c>
    </row>
    <row r="8" spans="1:26" ht="18" customHeight="1">
      <c r="A8" s="23" t="s">
        <v>30</v>
      </c>
      <c r="B8" s="17">
        <f t="shared" si="2"/>
        <v>74128043</v>
      </c>
      <c r="C8" s="18">
        <v>28916767</v>
      </c>
      <c r="D8" s="19">
        <v>412247</v>
      </c>
      <c r="E8" s="19">
        <v>45065</v>
      </c>
      <c r="F8" s="19">
        <v>139124</v>
      </c>
      <c r="G8" s="19">
        <v>128041</v>
      </c>
      <c r="H8" s="19">
        <v>4143306</v>
      </c>
      <c r="I8" s="19">
        <v>0</v>
      </c>
      <c r="J8" s="17">
        <v>0</v>
      </c>
      <c r="K8" s="19">
        <v>90869</v>
      </c>
      <c r="L8" s="18">
        <v>91125</v>
      </c>
      <c r="M8" s="19">
        <v>8480827</v>
      </c>
      <c r="N8" s="19">
        <v>47161</v>
      </c>
      <c r="O8" s="19">
        <v>962168</v>
      </c>
      <c r="P8" s="19">
        <v>835335</v>
      </c>
      <c r="Q8" s="19">
        <v>652187</v>
      </c>
      <c r="R8" s="19">
        <v>12494761</v>
      </c>
      <c r="S8" s="19">
        <v>0</v>
      </c>
      <c r="T8" s="19">
        <v>5469798</v>
      </c>
      <c r="U8" s="19">
        <v>103043</v>
      </c>
      <c r="V8" s="19">
        <v>29428</v>
      </c>
      <c r="W8" s="19">
        <v>391540</v>
      </c>
      <c r="X8" s="19">
        <v>958856</v>
      </c>
      <c r="Y8" s="19">
        <v>2153295</v>
      </c>
      <c r="Z8" s="19">
        <v>7583100</v>
      </c>
    </row>
    <row r="9" spans="1:26" ht="18" customHeight="1">
      <c r="A9" s="13" t="s">
        <v>39</v>
      </c>
      <c r="B9" s="17">
        <f t="shared" si="2"/>
        <v>21628533</v>
      </c>
      <c r="C9" s="18">
        <v>6360897</v>
      </c>
      <c r="D9" s="19">
        <v>124055</v>
      </c>
      <c r="E9" s="19">
        <v>10468</v>
      </c>
      <c r="F9" s="19">
        <v>32487</v>
      </c>
      <c r="G9" s="19">
        <v>30009</v>
      </c>
      <c r="H9" s="19">
        <v>1010513</v>
      </c>
      <c r="I9" s="19">
        <v>4254</v>
      </c>
      <c r="J9" s="17">
        <v>0</v>
      </c>
      <c r="K9" s="19">
        <v>27330</v>
      </c>
      <c r="L9" s="18">
        <v>20014</v>
      </c>
      <c r="M9" s="19">
        <v>3544199</v>
      </c>
      <c r="N9" s="19">
        <v>8366</v>
      </c>
      <c r="O9" s="19">
        <v>892296</v>
      </c>
      <c r="P9" s="19">
        <v>401664</v>
      </c>
      <c r="Q9" s="19">
        <v>174947</v>
      </c>
      <c r="R9" s="19">
        <v>2403508</v>
      </c>
      <c r="S9" s="19">
        <v>137188</v>
      </c>
      <c r="T9" s="19">
        <v>1010455</v>
      </c>
      <c r="U9" s="19">
        <v>152950</v>
      </c>
      <c r="V9" s="19">
        <v>133834</v>
      </c>
      <c r="W9" s="19">
        <v>540249</v>
      </c>
      <c r="X9" s="19">
        <v>887169</v>
      </c>
      <c r="Y9" s="19">
        <v>2060281</v>
      </c>
      <c r="Z9" s="19">
        <v>1661400</v>
      </c>
    </row>
    <row r="10" spans="1:26" ht="18" customHeight="1">
      <c r="A10" s="13" t="s">
        <v>40</v>
      </c>
      <c r="B10" s="17">
        <f t="shared" si="2"/>
        <v>15169872</v>
      </c>
      <c r="C10" s="18">
        <v>3635752</v>
      </c>
      <c r="D10" s="19">
        <v>87848</v>
      </c>
      <c r="E10" s="19">
        <v>5708</v>
      </c>
      <c r="F10" s="19">
        <v>17655</v>
      </c>
      <c r="G10" s="19">
        <v>16268</v>
      </c>
      <c r="H10" s="19">
        <v>654612</v>
      </c>
      <c r="I10" s="19">
        <v>71786</v>
      </c>
      <c r="J10" s="17">
        <v>0</v>
      </c>
      <c r="K10" s="19">
        <v>19325</v>
      </c>
      <c r="L10" s="18">
        <v>12090</v>
      </c>
      <c r="M10" s="19">
        <v>4115471</v>
      </c>
      <c r="N10" s="19">
        <v>3880</v>
      </c>
      <c r="O10" s="19">
        <v>334446</v>
      </c>
      <c r="P10" s="19">
        <v>252343</v>
      </c>
      <c r="Q10" s="19">
        <v>20315</v>
      </c>
      <c r="R10" s="19">
        <v>1568075</v>
      </c>
      <c r="S10" s="19">
        <v>0</v>
      </c>
      <c r="T10" s="19">
        <v>1088442</v>
      </c>
      <c r="U10" s="19">
        <v>90702</v>
      </c>
      <c r="V10" s="19">
        <v>25446</v>
      </c>
      <c r="W10" s="19">
        <v>1625626</v>
      </c>
      <c r="X10" s="19">
        <v>279712</v>
      </c>
      <c r="Y10" s="19">
        <v>79663</v>
      </c>
      <c r="Z10" s="19">
        <v>1164707</v>
      </c>
    </row>
    <row r="11" spans="1:26" ht="18" customHeight="1">
      <c r="A11" s="13" t="s">
        <v>31</v>
      </c>
      <c r="B11" s="17">
        <f t="shared" si="2"/>
        <v>20662930</v>
      </c>
      <c r="C11" s="18">
        <v>3921391</v>
      </c>
      <c r="D11" s="19">
        <v>132052</v>
      </c>
      <c r="E11" s="19">
        <v>6773</v>
      </c>
      <c r="F11" s="19">
        <v>20943</v>
      </c>
      <c r="G11" s="19">
        <v>19295</v>
      </c>
      <c r="H11" s="19">
        <v>660253</v>
      </c>
      <c r="I11" s="19">
        <v>0</v>
      </c>
      <c r="J11" s="17">
        <v>0</v>
      </c>
      <c r="K11" s="19">
        <v>28948</v>
      </c>
      <c r="L11" s="18">
        <v>16262</v>
      </c>
      <c r="M11" s="19">
        <v>6227978</v>
      </c>
      <c r="N11" s="19">
        <v>4267</v>
      </c>
      <c r="O11" s="19">
        <v>434272</v>
      </c>
      <c r="P11" s="19">
        <v>353115</v>
      </c>
      <c r="Q11" s="19">
        <v>102787</v>
      </c>
      <c r="R11" s="19">
        <v>2452473</v>
      </c>
      <c r="S11" s="19">
        <v>0</v>
      </c>
      <c r="T11" s="19">
        <v>2254034</v>
      </c>
      <c r="U11" s="19">
        <v>22883</v>
      </c>
      <c r="V11" s="19">
        <v>120672</v>
      </c>
      <c r="W11" s="19">
        <v>50742</v>
      </c>
      <c r="X11" s="19">
        <v>1341888</v>
      </c>
      <c r="Y11" s="19">
        <v>312902</v>
      </c>
      <c r="Z11" s="19">
        <v>2179000</v>
      </c>
    </row>
    <row r="12" spans="1:26" ht="18" customHeight="1">
      <c r="A12" s="13" t="s">
        <v>32</v>
      </c>
      <c r="B12" s="17">
        <f t="shared" si="2"/>
        <v>13077327</v>
      </c>
      <c r="C12" s="18">
        <v>5003011</v>
      </c>
      <c r="D12" s="19">
        <v>87573</v>
      </c>
      <c r="E12" s="19">
        <v>5042</v>
      </c>
      <c r="F12" s="19">
        <v>15500</v>
      </c>
      <c r="G12" s="19">
        <v>14221</v>
      </c>
      <c r="H12" s="19">
        <v>511209</v>
      </c>
      <c r="I12" s="19">
        <v>34979</v>
      </c>
      <c r="J12" s="17">
        <v>0</v>
      </c>
      <c r="K12" s="19">
        <v>19256</v>
      </c>
      <c r="L12" s="18">
        <v>7359</v>
      </c>
      <c r="M12" s="19">
        <v>2402975</v>
      </c>
      <c r="N12" s="19">
        <v>2827</v>
      </c>
      <c r="O12" s="19">
        <v>149876</v>
      </c>
      <c r="P12" s="19">
        <v>397233</v>
      </c>
      <c r="Q12" s="19">
        <v>24898</v>
      </c>
      <c r="R12" s="19">
        <v>1473553</v>
      </c>
      <c r="S12" s="19">
        <v>0</v>
      </c>
      <c r="T12" s="19">
        <v>605296</v>
      </c>
      <c r="U12" s="19">
        <v>95437</v>
      </c>
      <c r="V12" s="19">
        <v>21097</v>
      </c>
      <c r="W12" s="19">
        <v>277135</v>
      </c>
      <c r="X12" s="19">
        <v>443541</v>
      </c>
      <c r="Y12" s="19">
        <v>191709</v>
      </c>
      <c r="Z12" s="19">
        <v>1293600</v>
      </c>
    </row>
    <row r="13" spans="1:26" ht="18" customHeight="1">
      <c r="A13" s="13" t="s">
        <v>33</v>
      </c>
      <c r="B13" s="17">
        <f t="shared" si="2"/>
        <v>13066931</v>
      </c>
      <c r="C13" s="18">
        <v>4335764</v>
      </c>
      <c r="D13" s="19">
        <v>125998</v>
      </c>
      <c r="E13" s="19">
        <v>6277</v>
      </c>
      <c r="F13" s="19">
        <v>19393</v>
      </c>
      <c r="G13" s="19">
        <v>17857</v>
      </c>
      <c r="H13" s="19">
        <v>645302</v>
      </c>
      <c r="I13" s="19">
        <v>23824</v>
      </c>
      <c r="J13" s="17">
        <v>0</v>
      </c>
      <c r="K13" s="19">
        <v>27673</v>
      </c>
      <c r="L13" s="18">
        <v>11127</v>
      </c>
      <c r="M13" s="19">
        <v>3049472</v>
      </c>
      <c r="N13" s="19">
        <v>4065</v>
      </c>
      <c r="O13" s="19">
        <v>30175</v>
      </c>
      <c r="P13" s="19">
        <v>397957</v>
      </c>
      <c r="Q13" s="19">
        <v>19879</v>
      </c>
      <c r="R13" s="19">
        <v>1427984</v>
      </c>
      <c r="S13" s="19">
        <v>0</v>
      </c>
      <c r="T13" s="19">
        <v>875280</v>
      </c>
      <c r="U13" s="19">
        <v>73054</v>
      </c>
      <c r="V13" s="19">
        <v>43775</v>
      </c>
      <c r="W13" s="19">
        <v>344312</v>
      </c>
      <c r="X13" s="19">
        <v>431397</v>
      </c>
      <c r="Y13" s="19">
        <v>120566</v>
      </c>
      <c r="Z13" s="19">
        <v>1035800</v>
      </c>
    </row>
    <row r="14" spans="1:26" ht="18" customHeight="1">
      <c r="A14" s="13" t="s">
        <v>41</v>
      </c>
      <c r="B14" s="17">
        <f t="shared" si="2"/>
        <v>30911159</v>
      </c>
      <c r="C14" s="18">
        <v>8469134</v>
      </c>
      <c r="D14" s="19">
        <v>260376</v>
      </c>
      <c r="E14" s="19">
        <v>14311</v>
      </c>
      <c r="F14" s="19">
        <v>44224</v>
      </c>
      <c r="G14" s="19">
        <v>40725</v>
      </c>
      <c r="H14" s="19">
        <v>1343660</v>
      </c>
      <c r="I14" s="19">
        <v>0</v>
      </c>
      <c r="J14" s="17">
        <v>0</v>
      </c>
      <c r="K14" s="19">
        <v>57249</v>
      </c>
      <c r="L14" s="18">
        <v>45843</v>
      </c>
      <c r="M14" s="19">
        <v>8774810</v>
      </c>
      <c r="N14" s="19">
        <v>9799</v>
      </c>
      <c r="O14" s="19">
        <v>582594</v>
      </c>
      <c r="P14" s="19">
        <v>480495</v>
      </c>
      <c r="Q14" s="19">
        <v>48086</v>
      </c>
      <c r="R14" s="19">
        <v>3352781</v>
      </c>
      <c r="S14" s="19">
        <v>0</v>
      </c>
      <c r="T14" s="19">
        <v>2112886</v>
      </c>
      <c r="U14" s="19">
        <v>47033</v>
      </c>
      <c r="V14" s="19">
        <v>6632</v>
      </c>
      <c r="W14" s="19">
        <v>179324</v>
      </c>
      <c r="X14" s="19">
        <v>1555573</v>
      </c>
      <c r="Y14" s="19">
        <v>268113</v>
      </c>
      <c r="Z14" s="19">
        <v>3217511</v>
      </c>
    </row>
    <row r="15" spans="1:26" ht="18" customHeight="1">
      <c r="A15" s="13" t="s">
        <v>42</v>
      </c>
      <c r="B15" s="17">
        <f t="shared" si="2"/>
        <v>32768865</v>
      </c>
      <c r="C15" s="18">
        <v>7241661</v>
      </c>
      <c r="D15" s="19">
        <v>277756</v>
      </c>
      <c r="E15" s="19">
        <v>8813</v>
      </c>
      <c r="F15" s="19">
        <v>27258</v>
      </c>
      <c r="G15" s="19">
        <v>25117</v>
      </c>
      <c r="H15" s="19">
        <v>906788</v>
      </c>
      <c r="I15" s="19">
        <v>52794</v>
      </c>
      <c r="J15" s="17">
        <v>0</v>
      </c>
      <c r="K15" s="19">
        <v>60918</v>
      </c>
      <c r="L15" s="18">
        <v>13795</v>
      </c>
      <c r="M15" s="19">
        <v>12330662</v>
      </c>
      <c r="N15" s="19">
        <v>7824</v>
      </c>
      <c r="O15" s="19">
        <v>80599</v>
      </c>
      <c r="P15" s="19">
        <v>625402</v>
      </c>
      <c r="Q15" s="19">
        <v>57519</v>
      </c>
      <c r="R15" s="19">
        <v>2220260</v>
      </c>
      <c r="S15" s="19">
        <v>0</v>
      </c>
      <c r="T15" s="19">
        <v>2661952</v>
      </c>
      <c r="U15" s="19">
        <v>93045</v>
      </c>
      <c r="V15" s="19">
        <v>158416</v>
      </c>
      <c r="W15" s="19">
        <v>2560000</v>
      </c>
      <c r="X15" s="19">
        <v>1010214</v>
      </c>
      <c r="Y15" s="19">
        <v>491272</v>
      </c>
      <c r="Z15" s="19">
        <v>1856800</v>
      </c>
    </row>
    <row r="16" spans="1:26" ht="18" customHeight="1">
      <c r="A16" s="13" t="s">
        <v>43</v>
      </c>
      <c r="B16" s="17">
        <f t="shared" si="2"/>
        <v>27322327</v>
      </c>
      <c r="C16" s="18">
        <v>8562015</v>
      </c>
      <c r="D16" s="19">
        <v>182543</v>
      </c>
      <c r="E16" s="19">
        <v>16580</v>
      </c>
      <c r="F16" s="19">
        <v>51233</v>
      </c>
      <c r="G16" s="19">
        <v>47181</v>
      </c>
      <c r="H16" s="19">
        <v>1306183</v>
      </c>
      <c r="I16" s="19">
        <v>21439</v>
      </c>
      <c r="J16" s="17">
        <v>0</v>
      </c>
      <c r="K16" s="19">
        <v>40185</v>
      </c>
      <c r="L16" s="18">
        <v>52774</v>
      </c>
      <c r="M16" s="19">
        <v>5600448</v>
      </c>
      <c r="N16" s="19">
        <v>16194</v>
      </c>
      <c r="O16" s="19">
        <v>233945</v>
      </c>
      <c r="P16" s="19">
        <v>370077</v>
      </c>
      <c r="Q16" s="19">
        <v>49344</v>
      </c>
      <c r="R16" s="19">
        <v>3557686</v>
      </c>
      <c r="S16" s="19">
        <v>0</v>
      </c>
      <c r="T16" s="19">
        <v>1762811</v>
      </c>
      <c r="U16" s="19">
        <v>32872</v>
      </c>
      <c r="V16" s="19">
        <v>65711</v>
      </c>
      <c r="W16" s="19">
        <v>1255285</v>
      </c>
      <c r="X16" s="19">
        <v>1667568</v>
      </c>
      <c r="Y16" s="19">
        <v>630953</v>
      </c>
      <c r="Z16" s="19">
        <v>1799300</v>
      </c>
    </row>
    <row r="17" spans="1:26" ht="18" customHeight="1">
      <c r="A17" s="13" t="s">
        <v>44</v>
      </c>
      <c r="B17" s="17">
        <f t="shared" si="2"/>
        <v>39377042</v>
      </c>
      <c r="C17" s="18">
        <v>8415385</v>
      </c>
      <c r="D17" s="19">
        <v>253912</v>
      </c>
      <c r="E17" s="19">
        <v>12648</v>
      </c>
      <c r="F17" s="19">
        <v>39204</v>
      </c>
      <c r="G17" s="19">
        <v>36184</v>
      </c>
      <c r="H17" s="19">
        <v>1331220</v>
      </c>
      <c r="I17" s="19">
        <v>38317</v>
      </c>
      <c r="J17" s="17">
        <v>0</v>
      </c>
      <c r="K17" s="19">
        <v>55736</v>
      </c>
      <c r="L17" s="18">
        <v>36088</v>
      </c>
      <c r="M17" s="19">
        <v>10072900</v>
      </c>
      <c r="N17" s="19">
        <v>9743</v>
      </c>
      <c r="O17" s="19">
        <v>779507</v>
      </c>
      <c r="P17" s="19">
        <v>391431</v>
      </c>
      <c r="Q17" s="19">
        <v>43004</v>
      </c>
      <c r="R17" s="19">
        <v>4297946</v>
      </c>
      <c r="S17" s="19">
        <v>0</v>
      </c>
      <c r="T17" s="19">
        <v>4177676</v>
      </c>
      <c r="U17" s="19">
        <v>97484</v>
      </c>
      <c r="V17" s="19">
        <v>133009</v>
      </c>
      <c r="W17" s="19">
        <v>203355</v>
      </c>
      <c r="X17" s="19">
        <v>2946395</v>
      </c>
      <c r="Y17" s="19">
        <v>303892</v>
      </c>
      <c r="Z17" s="19">
        <v>5702006</v>
      </c>
    </row>
    <row r="18" spans="1:26" ht="18" customHeight="1">
      <c r="A18" s="13" t="s">
        <v>45</v>
      </c>
      <c r="B18" s="17">
        <f t="shared" si="2"/>
        <v>12667813</v>
      </c>
      <c r="C18" s="18">
        <v>3143481</v>
      </c>
      <c r="D18" s="19">
        <v>102364</v>
      </c>
      <c r="E18" s="19">
        <v>5653</v>
      </c>
      <c r="F18" s="19">
        <v>17449</v>
      </c>
      <c r="G18" s="19">
        <v>16057</v>
      </c>
      <c r="H18" s="19">
        <v>504271</v>
      </c>
      <c r="I18" s="19">
        <v>113375</v>
      </c>
      <c r="J18" s="17">
        <v>0</v>
      </c>
      <c r="K18" s="19">
        <v>22515</v>
      </c>
      <c r="L18" s="18">
        <v>8748</v>
      </c>
      <c r="M18" s="19">
        <v>3850397</v>
      </c>
      <c r="N18" s="19">
        <v>3333</v>
      </c>
      <c r="O18" s="19">
        <v>110737</v>
      </c>
      <c r="P18" s="19">
        <v>142743</v>
      </c>
      <c r="Q18" s="19">
        <v>52508</v>
      </c>
      <c r="R18" s="19">
        <v>1559635</v>
      </c>
      <c r="S18" s="19">
        <v>0</v>
      </c>
      <c r="T18" s="19">
        <v>586793</v>
      </c>
      <c r="U18" s="19">
        <v>166523</v>
      </c>
      <c r="V18" s="19">
        <v>2840</v>
      </c>
      <c r="W18" s="19">
        <v>324480</v>
      </c>
      <c r="X18" s="19">
        <v>413766</v>
      </c>
      <c r="Y18" s="19">
        <v>161145</v>
      </c>
      <c r="Z18" s="19">
        <v>1359000</v>
      </c>
    </row>
    <row r="19" spans="1:26" ht="18" customHeight="1">
      <c r="A19" s="13" t="s">
        <v>34</v>
      </c>
      <c r="B19" s="17">
        <f t="shared" si="2"/>
        <v>20368235</v>
      </c>
      <c r="C19" s="18">
        <v>4221207</v>
      </c>
      <c r="D19" s="19">
        <v>123107</v>
      </c>
      <c r="E19" s="19">
        <v>5958</v>
      </c>
      <c r="F19" s="19">
        <v>18359</v>
      </c>
      <c r="G19" s="19">
        <v>16872</v>
      </c>
      <c r="H19" s="19">
        <v>617950</v>
      </c>
      <c r="I19" s="19">
        <v>17384</v>
      </c>
      <c r="J19" s="17">
        <v>0</v>
      </c>
      <c r="K19" s="19">
        <v>27104</v>
      </c>
      <c r="L19" s="18">
        <v>10437</v>
      </c>
      <c r="M19" s="19">
        <v>5716167</v>
      </c>
      <c r="N19" s="19">
        <v>3972</v>
      </c>
      <c r="O19" s="19">
        <v>480428</v>
      </c>
      <c r="P19" s="19">
        <v>208352</v>
      </c>
      <c r="Q19" s="19">
        <v>64690</v>
      </c>
      <c r="R19" s="19">
        <v>2053618</v>
      </c>
      <c r="S19" s="19">
        <v>0</v>
      </c>
      <c r="T19" s="19">
        <v>2133911</v>
      </c>
      <c r="U19" s="19">
        <v>10444</v>
      </c>
      <c r="V19" s="19">
        <v>814071</v>
      </c>
      <c r="W19" s="19">
        <v>224777</v>
      </c>
      <c r="X19" s="19">
        <v>1370714</v>
      </c>
      <c r="Y19" s="19">
        <v>240813</v>
      </c>
      <c r="Z19" s="19">
        <v>1987900</v>
      </c>
    </row>
    <row r="20" spans="1:26" ht="18" customHeight="1">
      <c r="A20" s="13" t="s">
        <v>35</v>
      </c>
      <c r="B20" s="17">
        <f t="shared" si="2"/>
        <v>13313348</v>
      </c>
      <c r="C20" s="18">
        <v>4566899</v>
      </c>
      <c r="D20" s="19">
        <v>118591</v>
      </c>
      <c r="E20" s="19">
        <v>6891</v>
      </c>
      <c r="F20" s="19">
        <v>21326</v>
      </c>
      <c r="G20" s="19">
        <v>19661</v>
      </c>
      <c r="H20" s="19">
        <v>649087</v>
      </c>
      <c r="I20" s="19">
        <v>0</v>
      </c>
      <c r="J20" s="17">
        <v>0</v>
      </c>
      <c r="K20" s="19">
        <v>26116</v>
      </c>
      <c r="L20" s="18">
        <v>17151</v>
      </c>
      <c r="M20" s="19">
        <v>2976157</v>
      </c>
      <c r="N20" s="19">
        <v>5179</v>
      </c>
      <c r="O20" s="19">
        <v>115137</v>
      </c>
      <c r="P20" s="19">
        <v>183459</v>
      </c>
      <c r="Q20" s="19">
        <v>20062</v>
      </c>
      <c r="R20" s="19">
        <v>1371693</v>
      </c>
      <c r="S20" s="19">
        <v>0</v>
      </c>
      <c r="T20" s="19">
        <v>996768</v>
      </c>
      <c r="U20" s="19">
        <v>64084</v>
      </c>
      <c r="V20" s="19">
        <v>9230</v>
      </c>
      <c r="W20" s="19">
        <v>6595</v>
      </c>
      <c r="X20" s="19">
        <v>1021052</v>
      </c>
      <c r="Y20" s="19">
        <v>222310</v>
      </c>
      <c r="Z20" s="19">
        <v>895900</v>
      </c>
    </row>
    <row r="21" spans="1:26" ht="18" customHeight="1">
      <c r="A21" s="23" t="s">
        <v>46</v>
      </c>
      <c r="B21" s="17">
        <f t="shared" si="2"/>
        <v>10376825</v>
      </c>
      <c r="C21" s="18">
        <v>1765797</v>
      </c>
      <c r="D21" s="19">
        <v>64574</v>
      </c>
      <c r="E21" s="19">
        <v>2910</v>
      </c>
      <c r="F21" s="19">
        <v>8958</v>
      </c>
      <c r="G21" s="19">
        <v>8226</v>
      </c>
      <c r="H21" s="19">
        <v>311549</v>
      </c>
      <c r="I21" s="19">
        <v>0</v>
      </c>
      <c r="J21" s="17">
        <v>0</v>
      </c>
      <c r="K21" s="19">
        <v>14151</v>
      </c>
      <c r="L21" s="18">
        <v>7108</v>
      </c>
      <c r="M21" s="19">
        <v>4092520</v>
      </c>
      <c r="N21" s="19">
        <v>1393</v>
      </c>
      <c r="O21" s="19">
        <v>56105</v>
      </c>
      <c r="P21" s="19">
        <v>137812</v>
      </c>
      <c r="Q21" s="19">
        <v>11985</v>
      </c>
      <c r="R21" s="19">
        <v>934382</v>
      </c>
      <c r="S21" s="19">
        <v>0</v>
      </c>
      <c r="T21" s="19">
        <v>434001</v>
      </c>
      <c r="U21" s="19">
        <v>9572</v>
      </c>
      <c r="V21" s="19">
        <v>4232</v>
      </c>
      <c r="W21" s="19">
        <v>10578</v>
      </c>
      <c r="X21" s="19">
        <v>719830</v>
      </c>
      <c r="Y21" s="19">
        <v>349275</v>
      </c>
      <c r="Z21" s="19">
        <v>1431867</v>
      </c>
    </row>
    <row r="22" spans="1:26" ht="18" customHeight="1">
      <c r="A22" s="13" t="s">
        <v>47</v>
      </c>
      <c r="B22" s="17">
        <f t="shared" si="2"/>
        <v>3160606</v>
      </c>
      <c r="C22" s="18">
        <v>314364</v>
      </c>
      <c r="D22" s="19">
        <v>25495</v>
      </c>
      <c r="E22" s="19">
        <v>170</v>
      </c>
      <c r="F22" s="19">
        <v>530</v>
      </c>
      <c r="G22" s="19">
        <v>489</v>
      </c>
      <c r="H22" s="19">
        <v>26013</v>
      </c>
      <c r="I22" s="19">
        <v>0</v>
      </c>
      <c r="J22" s="17">
        <v>0</v>
      </c>
      <c r="K22" s="19">
        <v>5572</v>
      </c>
      <c r="L22" s="18">
        <v>207</v>
      </c>
      <c r="M22" s="19">
        <v>1367859</v>
      </c>
      <c r="N22" s="19">
        <v>0</v>
      </c>
      <c r="O22" s="19">
        <v>29691</v>
      </c>
      <c r="P22" s="19">
        <v>10780</v>
      </c>
      <c r="Q22" s="19">
        <v>1880</v>
      </c>
      <c r="R22" s="19">
        <v>101162</v>
      </c>
      <c r="S22" s="19">
        <v>0</v>
      </c>
      <c r="T22" s="19">
        <v>167504</v>
      </c>
      <c r="U22" s="19">
        <v>5070</v>
      </c>
      <c r="V22" s="19">
        <v>16578</v>
      </c>
      <c r="W22" s="19">
        <v>428800</v>
      </c>
      <c r="X22" s="19">
        <v>381109</v>
      </c>
      <c r="Y22" s="19">
        <v>30933</v>
      </c>
      <c r="Z22" s="19">
        <v>246400</v>
      </c>
    </row>
    <row r="23" spans="1:26" ht="18" customHeight="1">
      <c r="A23" s="13" t="s">
        <v>48</v>
      </c>
      <c r="B23" s="17">
        <f t="shared" si="2"/>
        <v>9386423</v>
      </c>
      <c r="C23" s="18">
        <v>1426642</v>
      </c>
      <c r="D23" s="19">
        <v>84258</v>
      </c>
      <c r="E23" s="19">
        <v>2264</v>
      </c>
      <c r="F23" s="19">
        <v>6949</v>
      </c>
      <c r="G23" s="19">
        <v>6369</v>
      </c>
      <c r="H23" s="19">
        <v>279581</v>
      </c>
      <c r="I23" s="19">
        <v>18176</v>
      </c>
      <c r="J23" s="17">
        <v>0</v>
      </c>
      <c r="K23" s="19">
        <v>18454</v>
      </c>
      <c r="L23" s="18">
        <v>1851</v>
      </c>
      <c r="M23" s="19">
        <v>4938190</v>
      </c>
      <c r="N23" s="19">
        <v>2044</v>
      </c>
      <c r="O23" s="19">
        <v>102778</v>
      </c>
      <c r="P23" s="19">
        <v>104655</v>
      </c>
      <c r="Q23" s="19">
        <v>12828</v>
      </c>
      <c r="R23" s="19">
        <v>567171</v>
      </c>
      <c r="S23" s="19">
        <v>0</v>
      </c>
      <c r="T23" s="19">
        <v>699585</v>
      </c>
      <c r="U23" s="19">
        <v>25665</v>
      </c>
      <c r="V23" s="19">
        <v>6000</v>
      </c>
      <c r="W23" s="19">
        <v>29129</v>
      </c>
      <c r="X23" s="19">
        <v>638942</v>
      </c>
      <c r="Y23" s="19">
        <v>192292</v>
      </c>
      <c r="Z23" s="19">
        <v>222600</v>
      </c>
    </row>
    <row r="24" spans="1:26" ht="18" customHeight="1">
      <c r="A24" s="13" t="s">
        <v>49</v>
      </c>
      <c r="B24" s="17">
        <f t="shared" si="2"/>
        <v>5974523</v>
      </c>
      <c r="C24" s="18">
        <v>936797</v>
      </c>
      <c r="D24" s="19">
        <v>57753</v>
      </c>
      <c r="E24" s="19">
        <v>1533</v>
      </c>
      <c r="F24" s="19">
        <v>4711</v>
      </c>
      <c r="G24" s="19">
        <v>4321</v>
      </c>
      <c r="H24" s="19">
        <v>162632</v>
      </c>
      <c r="I24" s="19">
        <v>32696</v>
      </c>
      <c r="J24" s="17">
        <v>0</v>
      </c>
      <c r="K24" s="19">
        <v>12692</v>
      </c>
      <c r="L24" s="18">
        <v>2057</v>
      </c>
      <c r="M24" s="19">
        <v>3011963</v>
      </c>
      <c r="N24" s="19">
        <v>1388</v>
      </c>
      <c r="O24" s="19">
        <v>50511</v>
      </c>
      <c r="P24" s="19">
        <v>78734</v>
      </c>
      <c r="Q24" s="19">
        <v>18752</v>
      </c>
      <c r="R24" s="19">
        <v>350492</v>
      </c>
      <c r="S24" s="19">
        <v>0</v>
      </c>
      <c r="T24" s="19">
        <v>206330</v>
      </c>
      <c r="U24" s="19">
        <v>39361</v>
      </c>
      <c r="V24" s="19">
        <v>9015</v>
      </c>
      <c r="W24" s="19">
        <v>24806</v>
      </c>
      <c r="X24" s="19">
        <v>631089</v>
      </c>
      <c r="Y24" s="19">
        <v>32190</v>
      </c>
      <c r="Z24" s="19">
        <v>304700</v>
      </c>
    </row>
    <row r="25" spans="1:26" ht="18" customHeight="1">
      <c r="A25" s="13" t="s">
        <v>57</v>
      </c>
      <c r="B25" s="17">
        <f t="shared" si="2"/>
        <v>7806207</v>
      </c>
      <c r="C25" s="18">
        <v>1576984</v>
      </c>
      <c r="D25" s="19">
        <v>65679</v>
      </c>
      <c r="E25" s="19">
        <v>3013</v>
      </c>
      <c r="F25" s="19">
        <v>9330</v>
      </c>
      <c r="G25" s="19">
        <v>8604</v>
      </c>
      <c r="H25" s="19">
        <v>299972</v>
      </c>
      <c r="I25" s="19">
        <v>522</v>
      </c>
      <c r="J25" s="17">
        <v>0</v>
      </c>
      <c r="K25" s="19">
        <v>14448</v>
      </c>
      <c r="L25" s="18">
        <v>6184</v>
      </c>
      <c r="M25" s="19">
        <v>3268644</v>
      </c>
      <c r="N25" s="19">
        <v>2309</v>
      </c>
      <c r="O25" s="19">
        <v>14559</v>
      </c>
      <c r="P25" s="19">
        <v>171916</v>
      </c>
      <c r="Q25" s="19">
        <v>21846</v>
      </c>
      <c r="R25" s="19">
        <v>664489</v>
      </c>
      <c r="S25" s="19">
        <v>0</v>
      </c>
      <c r="T25" s="19">
        <v>421757</v>
      </c>
      <c r="U25" s="19">
        <v>22969</v>
      </c>
      <c r="V25" s="19">
        <v>27150</v>
      </c>
      <c r="W25" s="19">
        <v>84154</v>
      </c>
      <c r="X25" s="19">
        <v>367490</v>
      </c>
      <c r="Y25" s="19">
        <v>100588</v>
      </c>
      <c r="Z25" s="19">
        <v>653600</v>
      </c>
    </row>
    <row r="26" spans="1:26" ht="18" customHeight="1">
      <c r="A26" s="13" t="s">
        <v>50</v>
      </c>
      <c r="B26" s="17">
        <f t="shared" si="2"/>
        <v>8160497</v>
      </c>
      <c r="C26" s="18">
        <v>4773247</v>
      </c>
      <c r="D26" s="19">
        <v>47917</v>
      </c>
      <c r="E26" s="19">
        <v>4713</v>
      </c>
      <c r="F26" s="19">
        <v>14739</v>
      </c>
      <c r="G26" s="19">
        <v>13684</v>
      </c>
      <c r="H26" s="19">
        <v>449698</v>
      </c>
      <c r="I26" s="19">
        <v>0</v>
      </c>
      <c r="J26" s="17">
        <v>0</v>
      </c>
      <c r="K26" s="19">
        <v>11199</v>
      </c>
      <c r="L26" s="18">
        <v>15732</v>
      </c>
      <c r="M26" s="19">
        <v>4793</v>
      </c>
      <c r="N26" s="19">
        <v>4619</v>
      </c>
      <c r="O26" s="19">
        <v>279114</v>
      </c>
      <c r="P26" s="19">
        <v>60516</v>
      </c>
      <c r="Q26" s="19">
        <v>10822</v>
      </c>
      <c r="R26" s="19">
        <v>879240</v>
      </c>
      <c r="S26" s="19">
        <v>0</v>
      </c>
      <c r="T26" s="19">
        <v>495835</v>
      </c>
      <c r="U26" s="19">
        <v>5672</v>
      </c>
      <c r="V26" s="19">
        <v>14873</v>
      </c>
      <c r="W26" s="19">
        <v>642521</v>
      </c>
      <c r="X26" s="19">
        <v>319487</v>
      </c>
      <c r="Y26" s="19">
        <v>54176</v>
      </c>
      <c r="Z26" s="19">
        <v>57900</v>
      </c>
    </row>
    <row r="27" spans="1:26" ht="18" customHeight="1">
      <c r="A27" s="13" t="s">
        <v>51</v>
      </c>
      <c r="B27" s="17">
        <f t="shared" si="2"/>
        <v>2622100</v>
      </c>
      <c r="C27" s="18">
        <v>204183</v>
      </c>
      <c r="D27" s="19">
        <v>10695</v>
      </c>
      <c r="E27" s="19">
        <v>389</v>
      </c>
      <c r="F27" s="19">
        <v>1203</v>
      </c>
      <c r="G27" s="19">
        <v>1108</v>
      </c>
      <c r="H27" s="19">
        <v>36003</v>
      </c>
      <c r="I27" s="19">
        <v>0</v>
      </c>
      <c r="J27" s="17">
        <v>0</v>
      </c>
      <c r="K27" s="19">
        <v>2348</v>
      </c>
      <c r="L27" s="18">
        <v>267</v>
      </c>
      <c r="M27" s="19">
        <v>1043865</v>
      </c>
      <c r="N27" s="19">
        <v>0</v>
      </c>
      <c r="O27" s="19">
        <v>1862</v>
      </c>
      <c r="P27" s="19">
        <v>44507</v>
      </c>
      <c r="Q27" s="19">
        <v>1663</v>
      </c>
      <c r="R27" s="19">
        <v>258816</v>
      </c>
      <c r="S27" s="19">
        <v>0</v>
      </c>
      <c r="T27" s="19">
        <v>106823</v>
      </c>
      <c r="U27" s="19">
        <v>519</v>
      </c>
      <c r="V27" s="19">
        <v>136795</v>
      </c>
      <c r="W27" s="19">
        <v>13914</v>
      </c>
      <c r="X27" s="19">
        <v>131744</v>
      </c>
      <c r="Y27" s="19">
        <v>11874</v>
      </c>
      <c r="Z27" s="19">
        <v>613522</v>
      </c>
    </row>
    <row r="28" spans="1:26" ht="18" customHeight="1">
      <c r="A28" s="13" t="s">
        <v>52</v>
      </c>
      <c r="B28" s="17">
        <f t="shared" si="2"/>
        <v>2525539</v>
      </c>
      <c r="C28" s="18">
        <v>423554</v>
      </c>
      <c r="D28" s="19">
        <v>12284</v>
      </c>
      <c r="E28" s="19">
        <v>747</v>
      </c>
      <c r="F28" s="19">
        <v>2311</v>
      </c>
      <c r="G28" s="19">
        <v>2130</v>
      </c>
      <c r="H28" s="19">
        <v>78777</v>
      </c>
      <c r="I28" s="19">
        <v>0</v>
      </c>
      <c r="J28" s="17">
        <v>0</v>
      </c>
      <c r="K28" s="19">
        <v>2699</v>
      </c>
      <c r="L28" s="18">
        <v>1909</v>
      </c>
      <c r="M28" s="19">
        <v>1033596</v>
      </c>
      <c r="N28" s="19">
        <v>0</v>
      </c>
      <c r="O28" s="19">
        <v>20198</v>
      </c>
      <c r="P28" s="19">
        <v>66430</v>
      </c>
      <c r="Q28" s="19">
        <v>2497</v>
      </c>
      <c r="R28" s="19">
        <v>195269</v>
      </c>
      <c r="S28" s="19">
        <v>0</v>
      </c>
      <c r="T28" s="19">
        <v>146958</v>
      </c>
      <c r="U28" s="19">
        <v>2941</v>
      </c>
      <c r="V28" s="19">
        <v>670</v>
      </c>
      <c r="W28" s="19">
        <v>178365</v>
      </c>
      <c r="X28" s="19">
        <v>122054</v>
      </c>
      <c r="Y28" s="19">
        <v>44350</v>
      </c>
      <c r="Z28" s="19">
        <v>187800</v>
      </c>
    </row>
    <row r="29" spans="1:26" ht="18" customHeight="1">
      <c r="A29" s="13" t="s">
        <v>53</v>
      </c>
      <c r="B29" s="17">
        <f t="shared" si="2"/>
        <v>6165666</v>
      </c>
      <c r="C29" s="18">
        <v>4583032</v>
      </c>
      <c r="D29" s="19">
        <v>24485</v>
      </c>
      <c r="E29" s="19">
        <v>3095</v>
      </c>
      <c r="F29" s="19">
        <v>9575</v>
      </c>
      <c r="G29" s="19">
        <v>8826</v>
      </c>
      <c r="H29" s="19">
        <v>191560</v>
      </c>
      <c r="I29" s="19">
        <v>0</v>
      </c>
      <c r="J29" s="17">
        <v>0</v>
      </c>
      <c r="K29" s="19">
        <v>5392</v>
      </c>
      <c r="L29" s="18">
        <v>2699</v>
      </c>
      <c r="M29" s="19">
        <v>5544</v>
      </c>
      <c r="N29" s="19">
        <v>617</v>
      </c>
      <c r="O29" s="19">
        <v>436</v>
      </c>
      <c r="P29" s="19">
        <v>92167</v>
      </c>
      <c r="Q29" s="19">
        <v>8545</v>
      </c>
      <c r="R29" s="19">
        <v>590684</v>
      </c>
      <c r="S29" s="19">
        <v>0</v>
      </c>
      <c r="T29" s="19">
        <v>218788</v>
      </c>
      <c r="U29" s="19">
        <v>20334</v>
      </c>
      <c r="V29" s="19">
        <v>2517</v>
      </c>
      <c r="W29" s="19">
        <v>18200</v>
      </c>
      <c r="X29" s="19">
        <v>236575</v>
      </c>
      <c r="Y29" s="19">
        <v>142595</v>
      </c>
      <c r="Z29" s="19">
        <v>0</v>
      </c>
    </row>
    <row r="30" spans="1:26" ht="18" customHeight="1">
      <c r="A30" s="13" t="s">
        <v>54</v>
      </c>
      <c r="B30" s="17">
        <f t="shared" si="2"/>
        <v>5651299</v>
      </c>
      <c r="C30" s="18">
        <v>4508644</v>
      </c>
      <c r="D30" s="19">
        <v>21809</v>
      </c>
      <c r="E30" s="19">
        <v>1328</v>
      </c>
      <c r="F30" s="19">
        <v>4106</v>
      </c>
      <c r="G30" s="19">
        <v>3784</v>
      </c>
      <c r="H30" s="19">
        <v>117340</v>
      </c>
      <c r="I30" s="19">
        <v>10671</v>
      </c>
      <c r="J30" s="17">
        <v>0</v>
      </c>
      <c r="K30" s="19">
        <v>4786</v>
      </c>
      <c r="L30" s="18">
        <v>1496</v>
      </c>
      <c r="M30" s="19">
        <v>1228</v>
      </c>
      <c r="N30" s="19">
        <v>1053</v>
      </c>
      <c r="O30" s="19">
        <v>24305</v>
      </c>
      <c r="P30" s="19">
        <v>55840</v>
      </c>
      <c r="Q30" s="19">
        <v>26197</v>
      </c>
      <c r="R30" s="19">
        <v>223276</v>
      </c>
      <c r="S30" s="19">
        <v>8988</v>
      </c>
      <c r="T30" s="19">
        <v>113258</v>
      </c>
      <c r="U30" s="19">
        <v>5188</v>
      </c>
      <c r="V30" s="19">
        <v>2213</v>
      </c>
      <c r="W30" s="19">
        <v>42800</v>
      </c>
      <c r="X30" s="19">
        <v>259707</v>
      </c>
      <c r="Y30" s="19">
        <v>213282</v>
      </c>
      <c r="Z30" s="19">
        <v>0</v>
      </c>
    </row>
    <row r="31" spans="1:26" ht="18" customHeight="1">
      <c r="A31" s="13" t="s">
        <v>55</v>
      </c>
      <c r="B31" s="17">
        <f t="shared" si="2"/>
        <v>2041250</v>
      </c>
      <c r="C31" s="18">
        <v>767681</v>
      </c>
      <c r="D31" s="19">
        <v>24767</v>
      </c>
      <c r="E31" s="19">
        <v>662</v>
      </c>
      <c r="F31" s="19">
        <v>2048</v>
      </c>
      <c r="G31" s="19">
        <v>1887</v>
      </c>
      <c r="H31" s="19">
        <v>66399</v>
      </c>
      <c r="I31" s="19">
        <v>50513</v>
      </c>
      <c r="J31" s="17">
        <v>0</v>
      </c>
      <c r="K31" s="19">
        <v>5441</v>
      </c>
      <c r="L31" s="18">
        <v>1155</v>
      </c>
      <c r="M31" s="19">
        <v>508001</v>
      </c>
      <c r="N31" s="19">
        <v>778</v>
      </c>
      <c r="O31" s="19">
        <v>32743</v>
      </c>
      <c r="P31" s="19">
        <v>32055</v>
      </c>
      <c r="Q31" s="19">
        <v>14922</v>
      </c>
      <c r="R31" s="19">
        <v>165780</v>
      </c>
      <c r="S31" s="19">
        <v>0</v>
      </c>
      <c r="T31" s="19">
        <v>91457</v>
      </c>
      <c r="U31" s="19">
        <v>57941</v>
      </c>
      <c r="V31" s="19">
        <v>5731</v>
      </c>
      <c r="W31" s="19">
        <v>0</v>
      </c>
      <c r="X31" s="19">
        <v>94903</v>
      </c>
      <c r="Y31" s="19">
        <v>71386</v>
      </c>
      <c r="Z31" s="19">
        <v>45000</v>
      </c>
    </row>
    <row r="32" spans="1:26" ht="18" customHeight="1">
      <c r="A32" s="13" t="s">
        <v>56</v>
      </c>
      <c r="B32" s="17">
        <f t="shared" si="2"/>
        <v>12373778</v>
      </c>
      <c r="C32" s="18">
        <v>4181536</v>
      </c>
      <c r="D32" s="19">
        <v>93264</v>
      </c>
      <c r="E32" s="19">
        <v>5673</v>
      </c>
      <c r="F32" s="19">
        <v>17584</v>
      </c>
      <c r="G32" s="19">
        <v>16230</v>
      </c>
      <c r="H32" s="19">
        <v>527086</v>
      </c>
      <c r="I32" s="19">
        <v>57340</v>
      </c>
      <c r="J32" s="17">
        <v>0</v>
      </c>
      <c r="K32" s="19">
        <v>20481</v>
      </c>
      <c r="L32" s="18">
        <v>13160</v>
      </c>
      <c r="M32" s="19">
        <v>2724641</v>
      </c>
      <c r="N32" s="19">
        <v>3636</v>
      </c>
      <c r="O32" s="19">
        <v>24841</v>
      </c>
      <c r="P32" s="19">
        <v>349387</v>
      </c>
      <c r="Q32" s="19">
        <v>46152</v>
      </c>
      <c r="R32" s="19">
        <v>921103</v>
      </c>
      <c r="S32" s="19">
        <v>0</v>
      </c>
      <c r="T32" s="19">
        <v>485666</v>
      </c>
      <c r="U32" s="19">
        <v>55574</v>
      </c>
      <c r="V32" s="19">
        <v>239654</v>
      </c>
      <c r="W32" s="19">
        <v>355405</v>
      </c>
      <c r="X32" s="19">
        <v>543206</v>
      </c>
      <c r="Y32" s="19">
        <v>147359</v>
      </c>
      <c r="Z32" s="19">
        <v>1544800</v>
      </c>
    </row>
    <row r="33" spans="1:26" ht="18" customHeight="1">
      <c r="A33" s="13" t="s">
        <v>36</v>
      </c>
      <c r="B33" s="17">
        <f t="shared" si="2"/>
        <v>1824032</v>
      </c>
      <c r="C33" s="18">
        <v>74330</v>
      </c>
      <c r="D33" s="19">
        <v>5438</v>
      </c>
      <c r="E33" s="19">
        <v>126</v>
      </c>
      <c r="F33" s="19">
        <v>393</v>
      </c>
      <c r="G33" s="19">
        <v>362</v>
      </c>
      <c r="H33" s="19">
        <v>16368</v>
      </c>
      <c r="I33" s="19">
        <v>0</v>
      </c>
      <c r="J33" s="17">
        <v>0</v>
      </c>
      <c r="K33" s="19">
        <v>1193</v>
      </c>
      <c r="L33" s="18">
        <v>45</v>
      </c>
      <c r="M33" s="19">
        <v>922259</v>
      </c>
      <c r="N33" s="19">
        <v>0</v>
      </c>
      <c r="O33" s="19">
        <v>4786</v>
      </c>
      <c r="P33" s="19">
        <v>16002</v>
      </c>
      <c r="Q33" s="19">
        <v>849</v>
      </c>
      <c r="R33" s="19">
        <v>93073</v>
      </c>
      <c r="S33" s="19">
        <v>0</v>
      </c>
      <c r="T33" s="19">
        <v>46102</v>
      </c>
      <c r="U33" s="19">
        <v>4205</v>
      </c>
      <c r="V33" s="19">
        <v>900</v>
      </c>
      <c r="W33" s="19">
        <v>3500</v>
      </c>
      <c r="X33" s="19">
        <v>243062</v>
      </c>
      <c r="Y33" s="19">
        <v>247269</v>
      </c>
      <c r="Z33" s="19">
        <v>143770</v>
      </c>
    </row>
    <row r="34" spans="1:26" ht="18" customHeight="1">
      <c r="A34" s="15" t="s">
        <v>37</v>
      </c>
      <c r="B34" s="20">
        <f t="shared" si="2"/>
        <v>2080692</v>
      </c>
      <c r="C34" s="21">
        <v>51796</v>
      </c>
      <c r="D34" s="22">
        <v>5385</v>
      </c>
      <c r="E34" s="22">
        <v>91</v>
      </c>
      <c r="F34" s="22">
        <v>284</v>
      </c>
      <c r="G34" s="22">
        <v>262</v>
      </c>
      <c r="H34" s="22">
        <v>12856</v>
      </c>
      <c r="I34" s="22">
        <v>0</v>
      </c>
      <c r="J34" s="22">
        <v>0</v>
      </c>
      <c r="K34" s="22">
        <v>1176</v>
      </c>
      <c r="L34" s="21">
        <v>0</v>
      </c>
      <c r="M34" s="22">
        <v>968949</v>
      </c>
      <c r="N34" s="22">
        <v>0</v>
      </c>
      <c r="O34" s="22">
        <v>2165</v>
      </c>
      <c r="P34" s="22">
        <v>185907</v>
      </c>
      <c r="Q34" s="22">
        <v>459</v>
      </c>
      <c r="R34" s="22">
        <v>126274</v>
      </c>
      <c r="S34" s="22">
        <v>0</v>
      </c>
      <c r="T34" s="22">
        <v>25532</v>
      </c>
      <c r="U34" s="22">
        <v>2329</v>
      </c>
      <c r="V34" s="22">
        <v>340</v>
      </c>
      <c r="W34" s="22">
        <v>2268</v>
      </c>
      <c r="X34" s="22">
        <v>230180</v>
      </c>
      <c r="Y34" s="22">
        <v>179812</v>
      </c>
      <c r="Z34" s="22">
        <v>284627</v>
      </c>
    </row>
    <row r="35" spans="9:23" ht="12">
      <c r="I35" s="7"/>
      <c r="J35" s="7"/>
      <c r="N35" s="7"/>
      <c r="S35" s="7"/>
      <c r="V35" s="7"/>
      <c r="W35" s="7"/>
    </row>
    <row r="36" spans="9:23" ht="12">
      <c r="I36" s="7"/>
      <c r="J36" s="7"/>
      <c r="N36" s="7"/>
      <c r="S36" s="7"/>
      <c r="V36" s="7"/>
      <c r="W36" s="7"/>
    </row>
    <row r="37" spans="9:23" ht="12">
      <c r="I37" s="7"/>
      <c r="J37" s="7"/>
      <c r="N37" s="7"/>
      <c r="S37" s="7"/>
      <c r="V37" s="7"/>
      <c r="W37" s="7"/>
    </row>
    <row r="38" spans="9:23" ht="12">
      <c r="I38" s="7"/>
      <c r="J38" s="7"/>
      <c r="N38" s="7"/>
      <c r="S38" s="7"/>
      <c r="V38" s="7"/>
      <c r="W38" s="7"/>
    </row>
  </sheetData>
  <sheetProtection/>
  <hyperlinks>
    <hyperlink ref="A1" r:id="rId1" display="http://www.pref.yamanashi.jp/toukei/DB/EDR/dbra02000.html"/>
    <hyperlink ref="A1:B1" r:id="rId2" display="市町村別歳入決算状況ページ &lt;&lt;"/>
  </hyperlinks>
  <printOptions/>
  <pageMargins left="0.3937007874015748" right="0.3937007874015748" top="0" bottom="0" header="0" footer="0"/>
  <pageSetup fitToWidth="0" fitToHeight="1" horizontalDpi="600" verticalDpi="600" orientation="landscape" paperSize="9" scale="88" r:id="rId3"/>
  <colBreaks count="1" manualBreakCount="1"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市町村別歳入決算状況</dc:title>
  <dc:subject>「市町村別財政状況」（平成１６年）</dc:subject>
  <dc:creator>u11526n130162</dc:creator>
  <cp:keywords/>
  <dc:description/>
  <cp:lastModifiedBy> </cp:lastModifiedBy>
  <cp:lastPrinted>2016-02-23T00:31:18Z</cp:lastPrinted>
  <dcterms:created xsi:type="dcterms:W3CDTF">2002-06-17T00:26:47Z</dcterms:created>
  <dcterms:modified xsi:type="dcterms:W3CDTF">2017-02-14T03:08:34Z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