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015" activeTab="0"/>
  </bookViews>
  <sheets>
    <sheet name="Sheet1" sheetId="1" r:id="rId1"/>
  </sheets>
  <definedNames>
    <definedName name="EDPB02000_H8">'Sheet1'!$A$4:$I$60</definedName>
    <definedName name="_xlnm.Print_Area" localSheetId="0">'Sheet1'!$B$2:$I$40</definedName>
  </definedNames>
  <calcPr fullCalcOnLoad="1"/>
</workbook>
</file>

<file path=xl/sharedStrings.xml><?xml version="1.0" encoding="utf-8"?>
<sst xmlns="http://schemas.openxmlformats.org/spreadsheetml/2006/main" count="54" uniqueCount="49">
  <si>
    <t>市町村別自動車課税台数</t>
  </si>
  <si>
    <t>地域名</t>
  </si>
  <si>
    <t>特殊用途車</t>
  </si>
  <si>
    <t xml:space="preserve"> 一台当りの人口</t>
  </si>
  <si>
    <t>一世帯当りの台数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</si>
  <si>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</si>
  <si>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</si>
  <si>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</si>
  <si>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</si>
  <si>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</si>
  <si>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</si>
  <si>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</si>
  <si>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</si>
  <si>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</si>
  <si>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</si>
  <si>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</si>
  <si>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</si>
  <si>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</si>
  <si>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</si>
  <si>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</si>
  <si>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</si>
  <si>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</si>
  <si>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</si>
  <si>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</si>
  <si>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</si>
  <si>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</si>
  <si>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</si>
  <si>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</si>
  <si>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</si>
  <si>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</si>
  <si>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</si>
  <si>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</si>
  <si>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市町村別自動車課税台数ページ &lt;&lt;</t>
  </si>
  <si>
    <t>平成20年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</si>
  <si>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</si>
  <si>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</si>
  <si>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</si>
  <si>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</si>
  <si>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</si>
  <si>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</si>
  <si>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</si>
  <si>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</si>
  <si>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</si>
  <si>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総　　　数</t>
  </si>
  <si>
    <t>乗　用　車</t>
  </si>
  <si>
    <t>トラック</t>
  </si>
  <si>
    <t>バ　　　ス</t>
  </si>
  <si>
    <t>（人）</t>
  </si>
  <si>
    <t>（台）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</si>
</sst>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-* #,##0.0_-;\-* #,##0.0_-;_-* &quot;-&quot;_-;_-@_-"/>
    <numFmt numFmtId="185" formatCode="_-* #,##0.00_-;\-* #,##0.00_-;_-* &quot;-&quot;_-;_-@_-"/>
    <numFmt numFmtId="186" formatCode="#,##0_);[Red]\(#,##0\)"/>
    <numFmt numFmtId="187" formatCode="#,##0.00_);[Red]\(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[Red]\(0\)"/>
    <numFmt numFmtId="193" formatCode="#,##0_ ;[Red]\-#,##0\ "/>
    <numFmt numFmtId="194" formatCode="0_ 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16" applyAlignment="1">
      <alignment vertical="center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186" fontId="0" fillId="0" borderId="4" xfId="17" applyNumberFormat="1" applyBorder="1" applyAlignment="1">
      <alignment horizontal="right"/>
    </xf>
    <xf numFmtId="185" fontId="0" fillId="0" borderId="4" xfId="17" applyNumberFormat="1" applyBorder="1" applyAlignment="1">
      <alignment horizontal="right"/>
    </xf>
    <xf numFmtId="0" fontId="0" fillId="0" borderId="5" xfId="0" applyBorder="1" applyAlignment="1">
      <alignment horizontal="left" vertical="center" shrinkToFit="1"/>
    </xf>
    <xf numFmtId="186" fontId="0" fillId="0" borderId="5" xfId="17" applyNumberFormat="1" applyBorder="1" applyAlignment="1">
      <alignment horizontal="right"/>
    </xf>
    <xf numFmtId="185" fontId="0" fillId="0" borderId="5" xfId="17" applyNumberFormat="1" applyBorder="1" applyAlignment="1">
      <alignment horizontal="right"/>
    </xf>
    <xf numFmtId="186" fontId="0" fillId="0" borderId="5" xfId="17" applyNumberFormat="1" applyBorder="1" applyAlignment="1">
      <alignment/>
    </xf>
    <xf numFmtId="186" fontId="0" fillId="0" borderId="5" xfId="17" applyNumberFormat="1" applyBorder="1" applyAlignment="1">
      <alignment horizontal="right"/>
    </xf>
    <xf numFmtId="193" fontId="6" fillId="0" borderId="5" xfId="17" applyNumberFormat="1" applyFont="1" applyBorder="1" applyAlignment="1">
      <alignment/>
    </xf>
    <xf numFmtId="0" fontId="0" fillId="0" borderId="6" xfId="0" applyBorder="1" applyAlignment="1">
      <alignment horizontal="left" vertical="center" shrinkToFit="1"/>
    </xf>
    <xf numFmtId="186" fontId="0" fillId="0" borderId="6" xfId="17" applyNumberFormat="1" applyBorder="1" applyAlignment="1">
      <alignment horizontal="right"/>
    </xf>
    <xf numFmtId="193" fontId="6" fillId="0" borderId="6" xfId="17" applyNumberFormat="1" applyFont="1" applyBorder="1" applyAlignment="1">
      <alignment/>
    </xf>
    <xf numFmtId="41" fontId="6" fillId="0" borderId="6" xfId="17" applyNumberFormat="1" applyFont="1" applyBorder="1" applyAlignment="1">
      <alignment/>
    </xf>
    <xf numFmtId="185" fontId="0" fillId="0" borderId="6" xfId="17" applyNumberFormat="1" applyBorder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A1" sqref="A1"/>
    </sheetView>
  </sheetViews>
  <sheetFormatPr defaultColWidth="9.140625" defaultRowHeight="12"/>
  <cols>
    <col min="2" max="2" width="13.28125" style="0" customWidth="1"/>
    <col min="3" max="3" width="10.140625" style="0" customWidth="1"/>
    <col min="4" max="4" width="10.7109375" style="0" customWidth="1"/>
    <col min="5" max="5" width="9.28125" style="0" customWidth="1"/>
    <col min="6" max="6" width="10.00390625" style="0" customWidth="1"/>
    <col min="7" max="7" width="10.57421875" style="0" customWidth="1"/>
    <col min="8" max="8" width="14.421875" style="0" customWidth="1"/>
    <col min="9" max="9" width="15.7109375" style="0" customWidth="1"/>
  </cols>
  <sheetData>
    <row r="1" ht="12">
      <c r="A1" s="1" t="s">
        <v>32</v>
      </c>
    </row>
    <row r="2" ht="12">
      <c r="B2" t="s">
        <v>0</v>
      </c>
    </row>
    <row r="3" spans="2:9" ht="12">
      <c r="B3" t="s">
        <v>33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47</v>
      </c>
      <c r="I3" s="19" t="s">
        <v>48</v>
      </c>
    </row>
    <row r="4" spans="2:9" ht="12">
      <c r="B4" s="4" t="s">
        <v>1</v>
      </c>
      <c r="C4" s="2" t="s">
        <v>43</v>
      </c>
      <c r="D4" s="3" t="s">
        <v>44</v>
      </c>
      <c r="E4" s="2" t="s">
        <v>45</v>
      </c>
      <c r="F4" s="3" t="s">
        <v>46</v>
      </c>
      <c r="G4" s="2" t="s">
        <v>2</v>
      </c>
      <c r="H4" s="3" t="s">
        <v>3</v>
      </c>
      <c r="I4" s="2" t="s">
        <v>4</v>
      </c>
    </row>
    <row r="5" spans="2:9" ht="12">
      <c r="B5" s="5" t="s">
        <v>5</v>
      </c>
      <c r="C5" s="6">
        <f>SUM(C6:C7)</f>
        <v>359901</v>
      </c>
      <c r="D5" s="6">
        <f>SUM(D6:D7)</f>
        <v>314188</v>
      </c>
      <c r="E5" s="6">
        <f>SUM(E6:E7)</f>
        <v>37560</v>
      </c>
      <c r="F5" s="6">
        <f>SUM(F6:F7)</f>
        <v>1604</v>
      </c>
      <c r="G5" s="6">
        <f>SUM(G6:G7)</f>
        <v>6549</v>
      </c>
      <c r="H5" s="7">
        <v>2.43</v>
      </c>
      <c r="I5" s="7">
        <v>1.11</v>
      </c>
    </row>
    <row r="6" spans="2:9" ht="12">
      <c r="B6" s="8" t="s">
        <v>6</v>
      </c>
      <c r="C6" s="9">
        <f>SUM(C8:C20)</f>
        <v>304079</v>
      </c>
      <c r="D6" s="9">
        <f>SUM(D8:D20)</f>
        <v>266104</v>
      </c>
      <c r="E6" s="9">
        <f>SUM(E8:E20)</f>
        <v>31179</v>
      </c>
      <c r="F6" s="9">
        <f>SUM(F8:F20)</f>
        <v>1279</v>
      </c>
      <c r="G6" s="9">
        <f>SUM(G8:G20)</f>
        <v>5517</v>
      </c>
      <c r="H6" s="10">
        <v>2.45</v>
      </c>
      <c r="I6" s="10">
        <v>1.09</v>
      </c>
    </row>
    <row r="7" spans="2:9" ht="12">
      <c r="B7" s="8" t="s">
        <v>7</v>
      </c>
      <c r="C7" s="11">
        <f>C21+C23+C29+C31+C38</f>
        <v>55822</v>
      </c>
      <c r="D7" s="11">
        <f>D21+D23+D29+D31+D38</f>
        <v>48084</v>
      </c>
      <c r="E7" s="11">
        <f>E21+E23+E29+E31+E38</f>
        <v>6381</v>
      </c>
      <c r="F7" s="11">
        <f>F21+F23+F29+F31+F38</f>
        <v>325</v>
      </c>
      <c r="G7" s="11">
        <f>G21+G23+G29+G31+G38</f>
        <v>1032</v>
      </c>
      <c r="H7" s="10">
        <v>2.31</v>
      </c>
      <c r="I7" s="10">
        <v>1.23</v>
      </c>
    </row>
    <row r="8" spans="2:9" ht="12">
      <c r="B8" s="8" t="s">
        <v>8</v>
      </c>
      <c r="C8" s="12">
        <f aca="true" t="shared" si="0" ref="C8:C22">SUM(D8:G8)</f>
        <v>84879</v>
      </c>
      <c r="D8" s="13">
        <v>73961</v>
      </c>
      <c r="E8" s="13">
        <v>8671</v>
      </c>
      <c r="F8" s="13">
        <v>475</v>
      </c>
      <c r="G8" s="13">
        <v>1772</v>
      </c>
      <c r="H8" s="10">
        <v>2.34</v>
      </c>
      <c r="I8" s="10">
        <v>1.01</v>
      </c>
    </row>
    <row r="9" spans="2:9" ht="12">
      <c r="B9" s="8" t="s">
        <v>9</v>
      </c>
      <c r="C9" s="12">
        <f t="shared" si="0"/>
        <v>21076</v>
      </c>
      <c r="D9" s="13">
        <v>18259</v>
      </c>
      <c r="E9" s="13">
        <v>2386</v>
      </c>
      <c r="F9" s="13">
        <v>81</v>
      </c>
      <c r="G9" s="13">
        <v>350</v>
      </c>
      <c r="H9" s="10">
        <v>2.44</v>
      </c>
      <c r="I9" s="10">
        <v>1.19</v>
      </c>
    </row>
    <row r="10" spans="2:9" ht="12">
      <c r="B10" s="8" t="s">
        <v>34</v>
      </c>
      <c r="C10" s="12">
        <f t="shared" si="0"/>
        <v>14247</v>
      </c>
      <c r="D10" s="13">
        <v>12431</v>
      </c>
      <c r="E10" s="13">
        <v>1528</v>
      </c>
      <c r="F10" s="13">
        <v>31</v>
      </c>
      <c r="G10" s="13">
        <v>257</v>
      </c>
      <c r="H10" s="10">
        <v>2.45</v>
      </c>
      <c r="I10" s="10">
        <v>1.2</v>
      </c>
    </row>
    <row r="11" spans="2:9" ht="12">
      <c r="B11" s="8" t="s">
        <v>10</v>
      </c>
      <c r="C11" s="12">
        <f t="shared" si="0"/>
        <v>13060</v>
      </c>
      <c r="D11" s="13">
        <v>11129</v>
      </c>
      <c r="E11" s="13">
        <v>1541</v>
      </c>
      <c r="F11" s="13">
        <v>139</v>
      </c>
      <c r="G11" s="13">
        <v>251</v>
      </c>
      <c r="H11" s="10">
        <v>2.62</v>
      </c>
      <c r="I11" s="10">
        <v>0.99</v>
      </c>
    </row>
    <row r="12" spans="2:9" ht="12">
      <c r="B12" s="8" t="s">
        <v>11</v>
      </c>
      <c r="C12" s="12">
        <f t="shared" si="0"/>
        <v>14279</v>
      </c>
      <c r="D12" s="13">
        <v>12705</v>
      </c>
      <c r="E12" s="13">
        <v>1308</v>
      </c>
      <c r="F12" s="13">
        <v>58</v>
      </c>
      <c r="G12" s="13">
        <v>208</v>
      </c>
      <c r="H12" s="10">
        <v>2.66</v>
      </c>
      <c r="I12" s="10">
        <v>1.07</v>
      </c>
    </row>
    <row r="13" spans="2:9" ht="12">
      <c r="B13" s="8" t="s">
        <v>12</v>
      </c>
      <c r="C13" s="12">
        <f t="shared" si="0"/>
        <v>10548</v>
      </c>
      <c r="D13" s="13">
        <v>9286</v>
      </c>
      <c r="E13" s="13">
        <v>1042</v>
      </c>
      <c r="F13" s="13">
        <v>34</v>
      </c>
      <c r="G13" s="13">
        <v>186</v>
      </c>
      <c r="H13" s="10">
        <v>2.81</v>
      </c>
      <c r="I13" s="10">
        <v>1</v>
      </c>
    </row>
    <row r="14" spans="2:9" ht="12">
      <c r="B14" s="8" t="s">
        <v>13</v>
      </c>
      <c r="C14" s="12">
        <f t="shared" si="0"/>
        <v>13536</v>
      </c>
      <c r="D14" s="13">
        <v>11817</v>
      </c>
      <c r="E14" s="13">
        <v>1444</v>
      </c>
      <c r="F14" s="13">
        <v>41</v>
      </c>
      <c r="G14" s="13">
        <v>234</v>
      </c>
      <c r="H14" s="10">
        <v>2.46</v>
      </c>
      <c r="I14" s="10">
        <v>1.16</v>
      </c>
    </row>
    <row r="15" spans="2:9" ht="12">
      <c r="B15" s="8" t="s">
        <v>35</v>
      </c>
      <c r="C15" s="12">
        <f t="shared" si="0"/>
        <v>30368</v>
      </c>
      <c r="D15" s="13">
        <v>26646</v>
      </c>
      <c r="E15" s="13">
        <v>3125</v>
      </c>
      <c r="F15" s="13">
        <v>97</v>
      </c>
      <c r="G15" s="13">
        <v>500</v>
      </c>
      <c r="H15" s="10">
        <v>2.37</v>
      </c>
      <c r="I15" s="10">
        <v>1.27</v>
      </c>
    </row>
    <row r="16" spans="2:9" ht="12">
      <c r="B16" s="8" t="s">
        <v>36</v>
      </c>
      <c r="C16" s="12">
        <f t="shared" si="0"/>
        <v>20915</v>
      </c>
      <c r="D16" s="13">
        <v>18067</v>
      </c>
      <c r="E16" s="13">
        <v>2348</v>
      </c>
      <c r="F16" s="13">
        <v>71</v>
      </c>
      <c r="G16" s="13">
        <v>429</v>
      </c>
      <c r="H16" s="10">
        <v>2.27</v>
      </c>
      <c r="I16" s="10">
        <v>1.22</v>
      </c>
    </row>
    <row r="17" spans="2:9" ht="12">
      <c r="B17" s="8" t="s">
        <v>37</v>
      </c>
      <c r="C17" s="12">
        <f t="shared" si="0"/>
        <v>29977</v>
      </c>
      <c r="D17" s="13">
        <v>27109</v>
      </c>
      <c r="E17" s="13">
        <v>2448</v>
      </c>
      <c r="F17" s="13">
        <v>75</v>
      </c>
      <c r="G17" s="13">
        <v>345</v>
      </c>
      <c r="H17" s="10">
        <v>2.46</v>
      </c>
      <c r="I17" s="10">
        <v>1.07</v>
      </c>
    </row>
    <row r="18" spans="2:9" ht="12">
      <c r="B18" s="8" t="s">
        <v>38</v>
      </c>
      <c r="C18" s="12">
        <f t="shared" si="0"/>
        <v>28585</v>
      </c>
      <c r="D18" s="13">
        <v>25054</v>
      </c>
      <c r="E18" s="13">
        <v>2836</v>
      </c>
      <c r="F18" s="13">
        <v>136</v>
      </c>
      <c r="G18" s="13">
        <v>559</v>
      </c>
      <c r="H18" s="10">
        <v>2.48</v>
      </c>
      <c r="I18" s="10">
        <v>1.12</v>
      </c>
    </row>
    <row r="19" spans="2:9" ht="12">
      <c r="B19" s="8" t="s">
        <v>39</v>
      </c>
      <c r="C19" s="12">
        <f t="shared" si="0"/>
        <v>9335</v>
      </c>
      <c r="D19" s="13">
        <v>8157</v>
      </c>
      <c r="E19" s="13">
        <v>978</v>
      </c>
      <c r="F19" s="13">
        <v>26</v>
      </c>
      <c r="G19" s="13">
        <v>174</v>
      </c>
      <c r="H19" s="10">
        <v>3</v>
      </c>
      <c r="I19" s="10">
        <v>0.91</v>
      </c>
    </row>
    <row r="20" spans="2:9" ht="12">
      <c r="B20" s="8" t="s">
        <v>40</v>
      </c>
      <c r="C20" s="12">
        <f t="shared" si="0"/>
        <v>13274</v>
      </c>
      <c r="D20" s="13">
        <v>11483</v>
      </c>
      <c r="E20" s="13">
        <v>1524</v>
      </c>
      <c r="F20" s="13">
        <v>15</v>
      </c>
      <c r="G20" s="13">
        <v>252</v>
      </c>
      <c r="H20" s="10">
        <v>2.38</v>
      </c>
      <c r="I20" s="10">
        <v>1.11</v>
      </c>
    </row>
    <row r="21" spans="2:9" ht="12">
      <c r="B21" s="8" t="s">
        <v>14</v>
      </c>
      <c r="C21" s="12">
        <f t="shared" si="0"/>
        <v>7050</v>
      </c>
      <c r="D21" s="13">
        <v>6284</v>
      </c>
      <c r="E21" s="13">
        <v>650</v>
      </c>
      <c r="F21" s="13">
        <v>16</v>
      </c>
      <c r="G21" s="13">
        <v>100</v>
      </c>
      <c r="H21" s="10">
        <v>2.48</v>
      </c>
      <c r="I21" s="10">
        <v>1.18</v>
      </c>
    </row>
    <row r="22" spans="2:9" ht="12">
      <c r="B22" s="8" t="s">
        <v>41</v>
      </c>
      <c r="C22" s="12">
        <f t="shared" si="0"/>
        <v>7050</v>
      </c>
      <c r="D22" s="13">
        <v>6284</v>
      </c>
      <c r="E22" s="13">
        <v>650</v>
      </c>
      <c r="F22" s="13">
        <v>16</v>
      </c>
      <c r="G22" s="13">
        <v>100</v>
      </c>
      <c r="H22" s="10">
        <v>2.48</v>
      </c>
      <c r="I22" s="10">
        <v>1.18</v>
      </c>
    </row>
    <row r="23" spans="2:9" ht="12">
      <c r="B23" s="8" t="s">
        <v>15</v>
      </c>
      <c r="C23" s="9">
        <f>SUM(C24:C28)</f>
        <v>18192</v>
      </c>
      <c r="D23" s="9">
        <f>SUM(D24:D28)</f>
        <v>15575</v>
      </c>
      <c r="E23" s="9">
        <f>SUM(E24:E28)</f>
        <v>2229</v>
      </c>
      <c r="F23" s="9">
        <f>SUM(F24:F28)</f>
        <v>71</v>
      </c>
      <c r="G23" s="9">
        <f>SUM(G24:G28)</f>
        <v>317</v>
      </c>
      <c r="H23" s="10">
        <v>2.39</v>
      </c>
      <c r="I23" s="10">
        <v>1.18</v>
      </c>
    </row>
    <row r="24" spans="2:9" ht="12">
      <c r="B24" s="8" t="s">
        <v>16</v>
      </c>
      <c r="C24" s="9">
        <f>SUM(D24:G24)</f>
        <v>5425</v>
      </c>
      <c r="D24" s="13">
        <v>4803</v>
      </c>
      <c r="E24" s="13">
        <v>539</v>
      </c>
      <c r="F24" s="13">
        <v>20</v>
      </c>
      <c r="G24" s="13">
        <v>63</v>
      </c>
      <c r="H24" s="10">
        <v>2.37</v>
      </c>
      <c r="I24" s="10">
        <v>1.25</v>
      </c>
    </row>
    <row r="25" spans="2:9" ht="12">
      <c r="B25" s="8" t="s">
        <v>17</v>
      </c>
      <c r="C25" s="9">
        <f aca="true" t="shared" si="1" ref="C25:C30">SUM(D25:G25)</f>
        <v>1506</v>
      </c>
      <c r="D25" s="13">
        <v>1312</v>
      </c>
      <c r="E25" s="13">
        <v>147</v>
      </c>
      <c r="F25" s="13">
        <v>1</v>
      </c>
      <c r="G25" s="13">
        <v>46</v>
      </c>
      <c r="H25" s="10">
        <v>2.71</v>
      </c>
      <c r="I25" s="10">
        <v>1.07</v>
      </c>
    </row>
    <row r="26" spans="2:9" ht="12">
      <c r="B26" s="8" t="s">
        <v>18</v>
      </c>
      <c r="C26" s="9">
        <f t="shared" si="1"/>
        <v>655</v>
      </c>
      <c r="D26" s="13">
        <v>491</v>
      </c>
      <c r="E26" s="13">
        <v>130</v>
      </c>
      <c r="F26" s="13">
        <v>6</v>
      </c>
      <c r="G26" s="13">
        <v>28</v>
      </c>
      <c r="H26" s="10">
        <v>2.09</v>
      </c>
      <c r="I26" s="10">
        <v>0.99</v>
      </c>
    </row>
    <row r="27" spans="2:9" ht="12">
      <c r="B27" s="8" t="s">
        <v>19</v>
      </c>
      <c r="C27" s="9">
        <f t="shared" si="1"/>
        <v>6550</v>
      </c>
      <c r="D27" s="13">
        <v>5528</v>
      </c>
      <c r="E27" s="13">
        <v>876</v>
      </c>
      <c r="F27" s="13">
        <v>23</v>
      </c>
      <c r="G27" s="13">
        <v>123</v>
      </c>
      <c r="H27" s="10">
        <v>2.35</v>
      </c>
      <c r="I27" s="10">
        <v>1.13</v>
      </c>
    </row>
    <row r="28" spans="2:9" ht="12">
      <c r="B28" s="8" t="s">
        <v>20</v>
      </c>
      <c r="C28" s="9">
        <f t="shared" si="1"/>
        <v>4056</v>
      </c>
      <c r="D28" s="13">
        <v>3441</v>
      </c>
      <c r="E28" s="13">
        <v>537</v>
      </c>
      <c r="F28" s="13">
        <v>21</v>
      </c>
      <c r="G28" s="13">
        <v>57</v>
      </c>
      <c r="H28" s="10">
        <v>2.42</v>
      </c>
      <c r="I28" s="10">
        <v>1.28</v>
      </c>
    </row>
    <row r="29" spans="2:9" ht="12">
      <c r="B29" s="8" t="s">
        <v>21</v>
      </c>
      <c r="C29" s="9">
        <f t="shared" si="1"/>
        <v>7677</v>
      </c>
      <c r="D29" s="13">
        <v>6653</v>
      </c>
      <c r="E29" s="13">
        <v>855</v>
      </c>
      <c r="F29" s="13">
        <v>7</v>
      </c>
      <c r="G29" s="13">
        <v>162</v>
      </c>
      <c r="H29" s="10">
        <v>2.24</v>
      </c>
      <c r="I29" s="10">
        <v>1.13</v>
      </c>
    </row>
    <row r="30" spans="2:9" ht="12">
      <c r="B30" s="8" t="s">
        <v>22</v>
      </c>
      <c r="C30" s="9">
        <f t="shared" si="1"/>
        <v>7677</v>
      </c>
      <c r="D30" s="13">
        <v>6653</v>
      </c>
      <c r="E30" s="13">
        <v>855</v>
      </c>
      <c r="F30" s="13">
        <v>7</v>
      </c>
      <c r="G30" s="13">
        <v>162</v>
      </c>
      <c r="H30" s="10">
        <v>2.24</v>
      </c>
      <c r="I30" s="10">
        <v>1.13</v>
      </c>
    </row>
    <row r="31" spans="2:9" ht="12">
      <c r="B31" s="8" t="s">
        <v>23</v>
      </c>
      <c r="C31" s="9">
        <f>SUM(C32:C37)</f>
        <v>22310</v>
      </c>
      <c r="D31" s="9">
        <f>SUM(D32:D37)</f>
        <v>19123</v>
      </c>
      <c r="E31" s="9">
        <f>SUM(E32:E37)</f>
        <v>2525</v>
      </c>
      <c r="F31" s="9">
        <f>SUM(F32:F37)</f>
        <v>226</v>
      </c>
      <c r="G31" s="9">
        <f>SUM(G32:G37)</f>
        <v>436</v>
      </c>
      <c r="H31" s="10">
        <v>2.2</v>
      </c>
      <c r="I31" s="10">
        <v>1.34</v>
      </c>
    </row>
    <row r="32" spans="2:9" ht="12">
      <c r="B32" s="8" t="s">
        <v>24</v>
      </c>
      <c r="C32" s="9">
        <f aca="true" t="shared" si="2" ref="C32:C37">SUM(D32:G32)</f>
        <v>1012</v>
      </c>
      <c r="D32" s="13">
        <v>797</v>
      </c>
      <c r="E32" s="13">
        <v>191</v>
      </c>
      <c r="F32" s="13">
        <v>8</v>
      </c>
      <c r="G32" s="13">
        <v>16</v>
      </c>
      <c r="H32" s="10">
        <v>1.95</v>
      </c>
      <c r="I32" s="10">
        <v>1.68</v>
      </c>
    </row>
    <row r="33" spans="2:9" ht="12">
      <c r="B33" s="8" t="s">
        <v>25</v>
      </c>
      <c r="C33" s="9">
        <f t="shared" si="2"/>
        <v>1744</v>
      </c>
      <c r="D33" s="13">
        <v>1581</v>
      </c>
      <c r="E33" s="13">
        <v>139</v>
      </c>
      <c r="F33" s="13">
        <v>5</v>
      </c>
      <c r="G33" s="13">
        <v>19</v>
      </c>
      <c r="H33" s="10">
        <v>2.74</v>
      </c>
      <c r="I33" s="10">
        <v>1.19</v>
      </c>
    </row>
    <row r="34" spans="2:9" ht="12">
      <c r="B34" s="8" t="s">
        <v>26</v>
      </c>
      <c r="C34" s="9">
        <f t="shared" si="2"/>
        <v>4159</v>
      </c>
      <c r="D34" s="13">
        <v>3499</v>
      </c>
      <c r="E34" s="13">
        <v>561</v>
      </c>
      <c r="F34" s="13">
        <v>37</v>
      </c>
      <c r="G34" s="13">
        <v>62</v>
      </c>
      <c r="H34" s="10">
        <v>2.07</v>
      </c>
      <c r="I34" s="10">
        <v>1.49</v>
      </c>
    </row>
    <row r="35" spans="2:9" ht="12">
      <c r="B35" s="8" t="s">
        <v>27</v>
      </c>
      <c r="C35" s="9">
        <f t="shared" si="2"/>
        <v>3057</v>
      </c>
      <c r="D35" s="13">
        <v>2573</v>
      </c>
      <c r="E35" s="13">
        <v>322</v>
      </c>
      <c r="F35" s="13">
        <v>62</v>
      </c>
      <c r="G35" s="13">
        <v>100</v>
      </c>
      <c r="H35" s="10">
        <v>1.78</v>
      </c>
      <c r="I35" s="10">
        <v>1.74</v>
      </c>
    </row>
    <row r="36" spans="2:9" ht="12">
      <c r="B36" s="8" t="s">
        <v>42</v>
      </c>
      <c r="C36" s="9">
        <f t="shared" si="2"/>
        <v>10706</v>
      </c>
      <c r="D36" s="13">
        <v>9408</v>
      </c>
      <c r="E36" s="13">
        <v>1002</v>
      </c>
      <c r="F36" s="13">
        <v>98</v>
      </c>
      <c r="G36" s="13">
        <v>198</v>
      </c>
      <c r="H36" s="10">
        <v>2.37</v>
      </c>
      <c r="I36" s="10">
        <v>1.18</v>
      </c>
    </row>
    <row r="37" spans="2:9" ht="12">
      <c r="B37" s="8" t="s">
        <v>28</v>
      </c>
      <c r="C37" s="9">
        <f t="shared" si="2"/>
        <v>1632</v>
      </c>
      <c r="D37" s="13">
        <v>1265</v>
      </c>
      <c r="E37" s="13">
        <v>310</v>
      </c>
      <c r="F37" s="13">
        <v>16</v>
      </c>
      <c r="G37" s="13">
        <v>41</v>
      </c>
      <c r="H37" s="10">
        <v>1.82</v>
      </c>
      <c r="I37" s="10">
        <v>1.66</v>
      </c>
    </row>
    <row r="38" spans="2:9" ht="12">
      <c r="B38" s="8" t="s">
        <v>29</v>
      </c>
      <c r="C38" s="9">
        <f>SUM(C39:C40)</f>
        <v>593</v>
      </c>
      <c r="D38" s="9">
        <f>SUM(D39:D40)</f>
        <v>449</v>
      </c>
      <c r="E38" s="9">
        <f>SUM(E39:E40)</f>
        <v>122</v>
      </c>
      <c r="F38" s="9">
        <f>SUM(F39:F40)</f>
        <v>5</v>
      </c>
      <c r="G38" s="9">
        <f>SUM(G39:G40)</f>
        <v>17</v>
      </c>
      <c r="H38" s="10">
        <v>2.77</v>
      </c>
      <c r="I38" s="10">
        <v>0.83</v>
      </c>
    </row>
    <row r="39" spans="2:9" ht="12">
      <c r="B39" s="8" t="s">
        <v>30</v>
      </c>
      <c r="C39" s="9">
        <f>SUM(D39:G39)</f>
        <v>346</v>
      </c>
      <c r="D39" s="13">
        <v>254</v>
      </c>
      <c r="E39" s="13">
        <v>76</v>
      </c>
      <c r="F39" s="13">
        <v>5</v>
      </c>
      <c r="G39" s="13">
        <v>11</v>
      </c>
      <c r="H39" s="10">
        <v>2.7</v>
      </c>
      <c r="I39" s="10">
        <v>0.9</v>
      </c>
    </row>
    <row r="40" spans="2:9" ht="12">
      <c r="B40" s="14" t="s">
        <v>31</v>
      </c>
      <c r="C40" s="15">
        <f>SUM(D40:G40)</f>
        <v>247</v>
      </c>
      <c r="D40" s="16">
        <v>195</v>
      </c>
      <c r="E40" s="16">
        <v>46</v>
      </c>
      <c r="F40" s="17">
        <v>0</v>
      </c>
      <c r="G40" s="16">
        <v>6</v>
      </c>
      <c r="H40" s="18">
        <v>2.87</v>
      </c>
      <c r="I40" s="18">
        <v>0.76</v>
      </c>
    </row>
  </sheetData>
  <hyperlinks>
    <hyperlink ref="A1" r:id="rId1" display="http://www.pref.yamanashi.jp/toukei_2/DB/EDP/dbpb02000.html"/>
  </hyperlink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市町村別自動車課税台数</dc:title>
  <dc:subject>「自動車保有台数調査」（平成１７年）</dc:subject>
  <dc:creator/>
  <cp:keywords/>
  <dc:description/>
  <cp:lastModifiedBy>山梨県統計調査課</cp:lastModifiedBy>
  <cp:lastPrinted>2008-09-09T04:51:12Z</cp:lastPrinted>
  <dcterms:created xsi:type="dcterms:W3CDTF">1999-06-11T06:12:21Z</dcterms:created>
  <dcterms:modified xsi:type="dcterms:W3CDTF">2009-02-05T00:57:49Z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