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506" windowWidth="10110" windowHeight="9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<sst xmlns="http://schemas.openxmlformats.org/spreadsheetml/2006/main" count="48" uniqueCount="46">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</sst>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E32" sqref="E32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SUM(C5:E5)</f>
        <v>1851398</v>
      </c>
      <c r="C5" s="14">
        <f>SUM(C6:C7)</f>
        <v>353132</v>
      </c>
      <c r="D5" s="14">
        <f>SUM(D6:D7)</f>
        <v>636725</v>
      </c>
      <c r="E5" s="14">
        <f>SUM(E6:E7)</f>
        <v>861541</v>
      </c>
    </row>
    <row r="6" spans="1:11" ht="13.5" customHeight="1">
      <c r="A6" s="7" t="s">
        <v>9</v>
      </c>
      <c r="B6" s="13">
        <f aca="true" t="shared" si="0" ref="B6:B39">SUM(C6:E6)</f>
        <v>1269972</v>
      </c>
      <c r="C6" s="16">
        <f>SUM(C8:C20)</f>
        <v>236300</v>
      </c>
      <c r="D6" s="13">
        <f>SUM(D8:D20)</f>
        <v>459966</v>
      </c>
      <c r="E6" s="13">
        <f>SUM(E8:E20)</f>
        <v>573706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 t="shared" si="0"/>
        <v>581426</v>
      </c>
      <c r="C7" s="16">
        <f>SUM(C21,C23,C28,C30,C37)</f>
        <v>116832</v>
      </c>
      <c r="D7" s="16">
        <f>SUM(D21,D23,D28,D30,D37)</f>
        <v>176759</v>
      </c>
      <c r="E7" s="16">
        <f>SUM(E21,E23,E28,E30,E37)</f>
        <v>287835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 t="shared" si="0"/>
        <v>176281</v>
      </c>
      <c r="C8" s="12">
        <v>42645</v>
      </c>
      <c r="D8" s="13">
        <v>70457</v>
      </c>
      <c r="E8" s="13">
        <v>63179</v>
      </c>
    </row>
    <row r="9" spans="1:5" ht="13.5" customHeight="1">
      <c r="A9" s="7" t="s">
        <v>12</v>
      </c>
      <c r="B9" s="13">
        <f t="shared" si="0"/>
        <v>44877</v>
      </c>
      <c r="C9" s="12">
        <v>8579</v>
      </c>
      <c r="D9" s="13">
        <v>0</v>
      </c>
      <c r="E9" s="13">
        <v>36298</v>
      </c>
    </row>
    <row r="10" spans="1:5" ht="13.5" customHeight="1">
      <c r="A10" s="7" t="s">
        <v>13</v>
      </c>
      <c r="B10" s="13">
        <f t="shared" si="0"/>
        <v>36709</v>
      </c>
      <c r="C10" s="12">
        <v>0</v>
      </c>
      <c r="D10" s="13">
        <v>20052</v>
      </c>
      <c r="E10" s="13">
        <v>16657</v>
      </c>
    </row>
    <row r="11" spans="1:5" ht="13.5" customHeight="1">
      <c r="A11" s="7" t="s">
        <v>14</v>
      </c>
      <c r="B11" s="13">
        <f t="shared" si="0"/>
        <v>114200</v>
      </c>
      <c r="C11" s="12">
        <v>51061</v>
      </c>
      <c r="D11" s="13">
        <v>11187</v>
      </c>
      <c r="E11" s="13">
        <v>51952</v>
      </c>
    </row>
    <row r="12" spans="1:5" ht="13.5" customHeight="1">
      <c r="A12" s="7" t="s">
        <v>15</v>
      </c>
      <c r="B12" s="13">
        <f t="shared" si="0"/>
        <v>67055</v>
      </c>
      <c r="C12" s="12">
        <v>25774</v>
      </c>
      <c r="D12" s="13">
        <v>2943</v>
      </c>
      <c r="E12" s="13">
        <v>38338</v>
      </c>
    </row>
    <row r="13" spans="1:5" ht="13.5" customHeight="1">
      <c r="A13" s="7" t="s">
        <v>16</v>
      </c>
      <c r="B13" s="13">
        <f t="shared" si="0"/>
        <v>76455</v>
      </c>
      <c r="C13" s="12">
        <v>9249</v>
      </c>
      <c r="D13" s="13">
        <v>33935</v>
      </c>
      <c r="E13" s="13">
        <v>33271</v>
      </c>
    </row>
    <row r="14" spans="1:5" ht="13.5" customHeight="1">
      <c r="A14" s="7" t="s">
        <v>34</v>
      </c>
      <c r="B14" s="13">
        <f t="shared" si="0"/>
        <v>83283</v>
      </c>
      <c r="C14" s="12">
        <v>1729</v>
      </c>
      <c r="D14" s="13">
        <v>45559</v>
      </c>
      <c r="E14" s="13">
        <v>35995</v>
      </c>
    </row>
    <row r="15" spans="1:5" ht="13.5" customHeight="1">
      <c r="A15" s="7" t="s">
        <v>35</v>
      </c>
      <c r="B15" s="13">
        <f t="shared" si="0"/>
        <v>228644</v>
      </c>
      <c r="C15" s="12">
        <v>24211</v>
      </c>
      <c r="D15" s="13">
        <v>102965</v>
      </c>
      <c r="E15" s="13">
        <v>101468</v>
      </c>
    </row>
    <row r="16" spans="1:5" ht="13.5" customHeight="1">
      <c r="A16" s="7" t="s">
        <v>36</v>
      </c>
      <c r="B16" s="13">
        <f t="shared" si="0"/>
        <v>55438</v>
      </c>
      <c r="C16" s="12">
        <v>0</v>
      </c>
      <c r="D16" s="13">
        <v>33544</v>
      </c>
      <c r="E16" s="13">
        <v>21894</v>
      </c>
    </row>
    <row r="17" spans="1:5" ht="13.5" customHeight="1">
      <c r="A17" s="7" t="s">
        <v>37</v>
      </c>
      <c r="B17" s="13">
        <f t="shared" si="0"/>
        <v>156390</v>
      </c>
      <c r="C17" s="12">
        <v>35341</v>
      </c>
      <c r="D17" s="13">
        <v>38208</v>
      </c>
      <c r="E17" s="13">
        <v>82841</v>
      </c>
    </row>
    <row r="18" spans="1:5" ht="13.5" customHeight="1">
      <c r="A18" s="7" t="s">
        <v>38</v>
      </c>
      <c r="B18" s="13">
        <f t="shared" si="0"/>
        <v>74777</v>
      </c>
      <c r="C18" s="12">
        <v>0</v>
      </c>
      <c r="D18" s="13">
        <v>59419</v>
      </c>
      <c r="E18" s="13">
        <v>15358</v>
      </c>
    </row>
    <row r="19" spans="1:5" ht="13.5" customHeight="1">
      <c r="A19" s="7" t="s">
        <v>33</v>
      </c>
      <c r="B19" s="13">
        <f t="shared" si="0"/>
        <v>122480</v>
      </c>
      <c r="C19" s="12">
        <v>34133</v>
      </c>
      <c r="D19" s="13">
        <v>19052</v>
      </c>
      <c r="E19" s="13">
        <v>69295</v>
      </c>
    </row>
    <row r="20" spans="1:5" ht="13.5" customHeight="1">
      <c r="A20" s="7" t="s">
        <v>39</v>
      </c>
      <c r="B20" s="13">
        <f t="shared" si="0"/>
        <v>33383</v>
      </c>
      <c r="C20" s="16">
        <v>3578</v>
      </c>
      <c r="D20" s="13">
        <v>22645</v>
      </c>
      <c r="E20" s="13">
        <v>7160</v>
      </c>
    </row>
    <row r="21" spans="1:5" ht="13.5" customHeight="1">
      <c r="A21" s="7" t="s">
        <v>17</v>
      </c>
      <c r="B21" s="13">
        <f t="shared" si="0"/>
        <v>54337</v>
      </c>
      <c r="C21" s="16">
        <f>SUM(C22)</f>
        <v>5545</v>
      </c>
      <c r="D21" s="13">
        <f>SUM(D22)</f>
        <v>30270</v>
      </c>
      <c r="E21" s="13">
        <f>SUM(E22)</f>
        <v>18522</v>
      </c>
    </row>
    <row r="22" spans="1:5" ht="13.5" customHeight="1">
      <c r="A22" s="7" t="s">
        <v>40</v>
      </c>
      <c r="B22" s="13">
        <f t="shared" si="0"/>
        <v>54337</v>
      </c>
      <c r="C22" s="16">
        <v>5545</v>
      </c>
      <c r="D22" s="13">
        <v>30270</v>
      </c>
      <c r="E22" s="13">
        <v>18522</v>
      </c>
    </row>
    <row r="23" spans="1:5" ht="13.5" customHeight="1">
      <c r="A23" s="7" t="s">
        <v>18</v>
      </c>
      <c r="B23" s="13">
        <f t="shared" si="0"/>
        <v>254168</v>
      </c>
      <c r="C23" s="16">
        <f>SUM(C24:C27)</f>
        <v>26978</v>
      </c>
      <c r="D23" s="13">
        <f>SUM(D24:D27)</f>
        <v>87358</v>
      </c>
      <c r="E23" s="13">
        <f>SUM(E24:E27)</f>
        <v>139832</v>
      </c>
    </row>
    <row r="24" spans="1:5" ht="13.5" customHeight="1">
      <c r="A24" s="7" t="s">
        <v>19</v>
      </c>
      <c r="B24" s="13">
        <f t="shared" si="0"/>
        <v>50409</v>
      </c>
      <c r="C24" s="12">
        <v>0</v>
      </c>
      <c r="D24" s="13">
        <v>43716</v>
      </c>
      <c r="E24" s="13">
        <v>6693</v>
      </c>
    </row>
    <row r="25" spans="1:5" ht="13.5" customHeight="1">
      <c r="A25" s="7" t="s">
        <v>20</v>
      </c>
      <c r="B25" s="13">
        <f t="shared" si="0"/>
        <v>127728</v>
      </c>
      <c r="C25" s="16">
        <v>23387</v>
      </c>
      <c r="D25" s="13">
        <v>26609</v>
      </c>
      <c r="E25" s="13">
        <v>77732</v>
      </c>
    </row>
    <row r="26" spans="1:5" ht="13.5" customHeight="1">
      <c r="A26" s="7" t="s">
        <v>21</v>
      </c>
      <c r="B26" s="13">
        <f t="shared" si="0"/>
        <v>49641</v>
      </c>
      <c r="C26" s="16">
        <v>2642</v>
      </c>
      <c r="D26" s="13">
        <v>15247</v>
      </c>
      <c r="E26" s="13">
        <v>31752</v>
      </c>
    </row>
    <row r="27" spans="1:5" ht="13.5" customHeight="1">
      <c r="A27" s="7" t="s">
        <v>44</v>
      </c>
      <c r="B27" s="13">
        <f t="shared" si="0"/>
        <v>26390</v>
      </c>
      <c r="C27" s="12">
        <v>949</v>
      </c>
      <c r="D27" s="13">
        <v>1786</v>
      </c>
      <c r="E27" s="13">
        <v>23655</v>
      </c>
    </row>
    <row r="28" spans="1:5" ht="13.5" customHeight="1">
      <c r="A28" s="7" t="s">
        <v>22</v>
      </c>
      <c r="B28" s="13">
        <f t="shared" si="0"/>
        <v>10725</v>
      </c>
      <c r="C28" s="16">
        <f>SUM(C29)</f>
        <v>0</v>
      </c>
      <c r="D28" s="13">
        <f>SUM(D29)</f>
        <v>10725</v>
      </c>
      <c r="E28" s="13">
        <f>SUM(E29)</f>
        <v>0</v>
      </c>
    </row>
    <row r="29" spans="1:5" ht="13.5" customHeight="1">
      <c r="A29" s="7" t="s">
        <v>23</v>
      </c>
      <c r="B29" s="13">
        <f t="shared" si="0"/>
        <v>10725</v>
      </c>
      <c r="C29" s="16">
        <v>0</v>
      </c>
      <c r="D29" s="13">
        <v>10725</v>
      </c>
      <c r="E29" s="13">
        <v>0</v>
      </c>
    </row>
    <row r="30" spans="1:5" ht="13.5" customHeight="1">
      <c r="A30" s="7" t="s">
        <v>24</v>
      </c>
      <c r="B30" s="13">
        <f t="shared" si="0"/>
        <v>204525</v>
      </c>
      <c r="C30" s="16">
        <f>SUM(C31:C36)</f>
        <v>52718</v>
      </c>
      <c r="D30" s="13">
        <f>SUM(D31:D36)</f>
        <v>33819</v>
      </c>
      <c r="E30" s="13">
        <f>SUM(E31:E36)</f>
        <v>117988</v>
      </c>
    </row>
    <row r="31" spans="1:5" ht="13.5" customHeight="1">
      <c r="A31" s="7" t="s">
        <v>25</v>
      </c>
      <c r="B31" s="13">
        <f t="shared" si="0"/>
        <v>30263</v>
      </c>
      <c r="C31" s="16">
        <v>24825</v>
      </c>
      <c r="D31" s="13">
        <v>5438</v>
      </c>
      <c r="E31" s="13">
        <v>0</v>
      </c>
    </row>
    <row r="32" spans="1:5" ht="13.5" customHeight="1">
      <c r="A32" s="7" t="s">
        <v>26</v>
      </c>
      <c r="B32" s="13">
        <f t="shared" si="0"/>
        <v>3237</v>
      </c>
      <c r="C32" s="16">
        <v>0</v>
      </c>
      <c r="D32" s="13">
        <v>0</v>
      </c>
      <c r="E32" s="13">
        <v>3237</v>
      </c>
    </row>
    <row r="33" spans="1:5" ht="13.5" customHeight="1">
      <c r="A33" s="7" t="s">
        <v>27</v>
      </c>
      <c r="B33" s="13">
        <f t="shared" si="0"/>
        <v>4168</v>
      </c>
      <c r="C33" s="16">
        <v>0</v>
      </c>
      <c r="D33" s="13">
        <v>0</v>
      </c>
      <c r="E33" s="13">
        <v>4168</v>
      </c>
    </row>
    <row r="34" spans="1:5" ht="13.5" customHeight="1">
      <c r="A34" s="7" t="s">
        <v>28</v>
      </c>
      <c r="B34" s="13">
        <f t="shared" si="0"/>
        <v>35736</v>
      </c>
      <c r="C34" s="16">
        <v>7943</v>
      </c>
      <c r="D34" s="13">
        <v>0</v>
      </c>
      <c r="E34" s="13">
        <v>27793</v>
      </c>
    </row>
    <row r="35" spans="1:5" ht="13.5" customHeight="1">
      <c r="A35" s="7" t="s">
        <v>29</v>
      </c>
      <c r="B35" s="13">
        <f t="shared" si="0"/>
        <v>33512</v>
      </c>
      <c r="C35" s="16">
        <v>0</v>
      </c>
      <c r="D35" s="13">
        <v>2664</v>
      </c>
      <c r="E35" s="13">
        <v>30848</v>
      </c>
    </row>
    <row r="36" spans="1:5" ht="13.5" customHeight="1">
      <c r="A36" s="7" t="s">
        <v>41</v>
      </c>
      <c r="B36" s="13">
        <f t="shared" si="0"/>
        <v>97609</v>
      </c>
      <c r="C36" s="16">
        <v>19950</v>
      </c>
      <c r="D36" s="13">
        <v>25717</v>
      </c>
      <c r="E36" s="13">
        <v>51942</v>
      </c>
    </row>
    <row r="37" spans="1:5" ht="13.5" customHeight="1">
      <c r="A37" s="7" t="s">
        <v>30</v>
      </c>
      <c r="B37" s="13">
        <f t="shared" si="0"/>
        <v>57671</v>
      </c>
      <c r="C37" s="16">
        <f>SUM(C38:C39)</f>
        <v>31591</v>
      </c>
      <c r="D37" s="13">
        <f>SUM(D38:D39)</f>
        <v>14587</v>
      </c>
      <c r="E37" s="13">
        <f>SUM(E38:E39)</f>
        <v>11493</v>
      </c>
    </row>
    <row r="38" spans="1:5" ht="13.5" customHeight="1">
      <c r="A38" s="7" t="s">
        <v>31</v>
      </c>
      <c r="B38" s="13">
        <f t="shared" si="0"/>
        <v>36865</v>
      </c>
      <c r="C38" s="16">
        <v>15027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 t="shared" si="0"/>
        <v>20806</v>
      </c>
      <c r="C39" s="17">
        <v>16564</v>
      </c>
      <c r="D39" s="15">
        <v>4242</v>
      </c>
      <c r="E39" s="15">
        <v>0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Yamanashi</cp:lastModifiedBy>
  <cp:lastPrinted>2010-03-30T00:29:25Z</cp:lastPrinted>
  <dcterms:created xsi:type="dcterms:W3CDTF">2006-08-30T06:53:04Z</dcterms:created>
  <dcterms:modified xsi:type="dcterms:W3CDTF">2012-03-12T08:40:01Z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