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6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<sst xmlns="http://schemas.openxmlformats.org/spreadsheetml/2006/main" count="80" uniqueCount="77">
  <si>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</si>
  <si>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</si>
  <si>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</si>
  <si>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</si>
  <si>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</si>
  <si>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</si>
  <si>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</si>
  <si>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</si>
  <si>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</si>
  <si>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</si>
  <si>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</si>
  <si>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</si>
  <si>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</si>
  <si>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</si>
  <si>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</si>
  <si>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</si>
  <si>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</si>
  <si>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</si>
  <si>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</si>
  <si>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</si>
  <si>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</si>
  <si>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</si>
  <si>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</si>
  <si>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</si>
  <si>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</si>
  <si>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</si>
  <si>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</si>
  <si>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</si>
  <si>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</si>
  <si>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</si>
  <si>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</si>
  <si>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</si>
  <si>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</si>
  <si>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</si>
  <si>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</si>
  <si>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</si>
  <si>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</si>
  <si>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</si>
  <si>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</si>
  <si>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</si>
  <si>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</si>
  <si>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</si>
  <si>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</si>
  <si>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</si>
  <si>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</si>
  <si>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</si>
  <si>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中巨摩郡</t>
  </si>
  <si>
    <t>竜王町</t>
  </si>
  <si>
    <t>敷島町</t>
  </si>
  <si>
    <t>玉穂町</t>
  </si>
  <si>
    <t>昭和町</t>
  </si>
  <si>
    <t>田富町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</si>
  <si>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</si>
  <si>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</si>
  <si>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</si>
  <si>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</si>
  <si>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</si>
  <si>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</si>
  <si>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</si>
  <si>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</si>
  <si>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</si>
  <si>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</si>
  <si>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</si>
  <si>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</si>
  <si>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</si>
  <si>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</si>
  <si>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</si>
  <si>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</si>
  <si>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</si>
  <si>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</si>
  <si>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</si>
  <si>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</si>
  <si>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</si>
  <si>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南アルプス市</t>
  </si>
  <si>
    <t>富士河口湖町</t>
  </si>
  <si>
    <t>※有料道路、独立専用自歩道を含む。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</si>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</sst>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6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1" xfId="17" applyFont="1" applyBorder="1" applyAlignment="1">
      <alignment horizontal="distributed" vertical="distributed"/>
    </xf>
    <xf numFmtId="38" fontId="0" fillId="0" borderId="2" xfId="17" applyFont="1" applyBorder="1" applyAlignment="1">
      <alignment horizontal="distributed" vertical="distributed"/>
    </xf>
    <xf numFmtId="38" fontId="0" fillId="0" borderId="0" xfId="17" applyFont="1" applyBorder="1" applyAlignment="1">
      <alignment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 horizontal="distributed" vertical="distributed"/>
    </xf>
    <xf numFmtId="38" fontId="0" fillId="0" borderId="0" xfId="17" applyFont="1" applyFill="1" applyAlignment="1">
      <alignment/>
    </xf>
    <xf numFmtId="41" fontId="0" fillId="0" borderId="4" xfId="17" applyNumberFormat="1" applyFont="1" applyBorder="1" applyAlignment="1">
      <alignment/>
    </xf>
    <xf numFmtId="41" fontId="0" fillId="0" borderId="5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5" xfId="17" applyNumberFormat="1" applyFont="1" applyBorder="1" applyAlignment="1">
      <alignment horizontal="right"/>
    </xf>
    <xf numFmtId="41" fontId="0" fillId="0" borderId="6" xfId="17" applyNumberFormat="1" applyFont="1" applyBorder="1" applyAlignment="1">
      <alignment/>
    </xf>
    <xf numFmtId="41" fontId="0" fillId="0" borderId="6" xfId="17" applyNumberFormat="1" applyFont="1" applyBorder="1" applyAlignment="1">
      <alignment horizontal="right"/>
    </xf>
    <xf numFmtId="38" fontId="0" fillId="0" borderId="7" xfId="17" applyFont="1" applyBorder="1" applyAlignment="1">
      <alignment horizontal="center"/>
    </xf>
    <xf numFmtId="38" fontId="0" fillId="0" borderId="8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" t="s">
        <v>76</v>
      </c>
      <c r="B3" s="3" t="s">
        <v>2</v>
      </c>
      <c r="C3" s="3" t="s">
        <v>2</v>
      </c>
      <c r="D3" s="3" t="s">
        <v>2</v>
      </c>
      <c r="E3" s="3" t="s">
        <v>2</v>
      </c>
    </row>
    <row r="4" spans="1:5" ht="13.5" customHeight="1">
      <c r="A4" s="4" t="s">
        <v>3</v>
      </c>
      <c r="B4" s="16" t="s">
        <v>4</v>
      </c>
      <c r="C4" s="17" t="s">
        <v>5</v>
      </c>
      <c r="D4" s="16" t="s">
        <v>6</v>
      </c>
      <c r="E4" s="16" t="s">
        <v>7</v>
      </c>
    </row>
    <row r="5" spans="1:5" ht="13.5" customHeight="1">
      <c r="A5" s="5" t="s">
        <v>8</v>
      </c>
      <c r="B5" s="10">
        <f>SUM(B6:B7)</f>
        <v>1827177</v>
      </c>
      <c r="C5" s="10">
        <f>SUM(C6:C7)</f>
        <v>344453</v>
      </c>
      <c r="D5" s="10">
        <f>SUM(D6:D7)</f>
        <v>634800</v>
      </c>
      <c r="E5" s="10">
        <f>SUM(E6:E7)</f>
        <v>847924</v>
      </c>
    </row>
    <row r="6" spans="1:6" ht="13.5" customHeight="1">
      <c r="A6" s="5" t="s">
        <v>9</v>
      </c>
      <c r="B6" s="11">
        <f>SUM(B8:B15)</f>
        <v>561816</v>
      </c>
      <c r="C6" s="11">
        <f>SUM(C8:C15)</f>
        <v>103834</v>
      </c>
      <c r="D6" s="11">
        <f>SUM(D8:D15)</f>
        <v>191067</v>
      </c>
      <c r="E6" s="11">
        <f>SUM(E8:E15)</f>
        <v>266915</v>
      </c>
      <c r="F6" s="6"/>
    </row>
    <row r="7" spans="1:19" ht="13.5" customHeight="1">
      <c r="A7" s="5" t="s">
        <v>10</v>
      </c>
      <c r="B7" s="11">
        <f>SUM(B16,B22,B31,B37,B44,B50,B60,B68)</f>
        <v>1265361</v>
      </c>
      <c r="C7" s="11">
        <f>SUM(C16,C22,C31,C37,C44,C50,C60,C68)</f>
        <v>240619</v>
      </c>
      <c r="D7" s="11">
        <f>SUM(D16,D22,D31,D37,D44,D50,D60,D68)</f>
        <v>443733</v>
      </c>
      <c r="E7" s="11">
        <f>SUM(E16,E22,E31,E37,E44,E50,E60,E68)</f>
        <v>581009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5" ht="13.5" customHeight="1">
      <c r="A8" s="5" t="s">
        <v>11</v>
      </c>
      <c r="B8" s="11">
        <f aca="true" t="shared" si="0" ref="B8:B15">SUM(C8:E8)</f>
        <v>120938</v>
      </c>
      <c r="C8" s="12">
        <v>16666</v>
      </c>
      <c r="D8" s="13">
        <v>63252</v>
      </c>
      <c r="E8" s="13">
        <v>41020</v>
      </c>
    </row>
    <row r="9" spans="1:5" ht="13.5" customHeight="1">
      <c r="A9" s="5" t="s">
        <v>12</v>
      </c>
      <c r="B9" s="11">
        <f t="shared" si="0"/>
        <v>42785</v>
      </c>
      <c r="C9" s="12">
        <v>8579</v>
      </c>
      <c r="D9" s="13">
        <v>0</v>
      </c>
      <c r="E9" s="13">
        <v>34206</v>
      </c>
    </row>
    <row r="10" spans="1:5" ht="13.5" customHeight="1">
      <c r="A10" s="5" t="s">
        <v>13</v>
      </c>
      <c r="B10" s="11">
        <f t="shared" si="0"/>
        <v>83569</v>
      </c>
      <c r="C10" s="12">
        <v>32243</v>
      </c>
      <c r="D10" s="13">
        <v>7500</v>
      </c>
      <c r="E10" s="13">
        <v>43826</v>
      </c>
    </row>
    <row r="11" spans="1:5" ht="13.5" customHeight="1">
      <c r="A11" s="5" t="s">
        <v>14</v>
      </c>
      <c r="B11" s="11">
        <f t="shared" si="0"/>
        <v>36731</v>
      </c>
      <c r="C11" s="12">
        <v>0</v>
      </c>
      <c r="D11" s="13">
        <v>20074</v>
      </c>
      <c r="E11" s="13">
        <v>16657</v>
      </c>
    </row>
    <row r="12" spans="1:5" ht="13.5" customHeight="1">
      <c r="A12" s="5" t="s">
        <v>15</v>
      </c>
      <c r="B12" s="11">
        <f t="shared" si="0"/>
        <v>40271</v>
      </c>
      <c r="C12" s="12">
        <v>9460</v>
      </c>
      <c r="D12" s="13">
        <v>11187</v>
      </c>
      <c r="E12" s="13">
        <v>19624</v>
      </c>
    </row>
    <row r="13" spans="1:5" ht="13.5" customHeight="1">
      <c r="A13" s="5" t="s">
        <v>16</v>
      </c>
      <c r="B13" s="11">
        <f t="shared" si="0"/>
        <v>66785</v>
      </c>
      <c r="C13" s="12">
        <v>25908</v>
      </c>
      <c r="D13" s="13">
        <v>2949</v>
      </c>
      <c r="E13" s="13">
        <v>37928</v>
      </c>
    </row>
    <row r="14" spans="1:5" ht="13.5" customHeight="1">
      <c r="A14" s="5" t="s">
        <v>17</v>
      </c>
      <c r="B14" s="11">
        <f t="shared" si="0"/>
        <v>80195</v>
      </c>
      <c r="C14" s="12">
        <v>9249</v>
      </c>
      <c r="D14" s="13">
        <v>37668</v>
      </c>
      <c r="E14" s="13">
        <v>33278</v>
      </c>
    </row>
    <row r="15" spans="1:5" ht="13.5" customHeight="1">
      <c r="A15" s="5" t="s">
        <v>73</v>
      </c>
      <c r="B15" s="11">
        <f t="shared" si="0"/>
        <v>90542</v>
      </c>
      <c r="C15" s="12">
        <v>1729</v>
      </c>
      <c r="D15" s="13">
        <v>48437</v>
      </c>
      <c r="E15" s="13">
        <v>40376</v>
      </c>
    </row>
    <row r="16" spans="1:5" ht="13.5" customHeight="1">
      <c r="A16" s="5" t="s">
        <v>18</v>
      </c>
      <c r="B16" s="11">
        <f>SUM(B17:B21)</f>
        <v>107387</v>
      </c>
      <c r="C16" s="11">
        <f>SUM(C17:C21)</f>
        <v>44542</v>
      </c>
      <c r="D16" s="11">
        <f>SUM(D17:D21)</f>
        <v>8729</v>
      </c>
      <c r="E16" s="11">
        <f>SUM(E17:E21)</f>
        <v>54116</v>
      </c>
    </row>
    <row r="17" spans="1:5" ht="13.5" customHeight="1">
      <c r="A17" s="5" t="s">
        <v>19</v>
      </c>
      <c r="B17" s="11">
        <f>SUM(C17:E17)</f>
        <v>7915</v>
      </c>
      <c r="C17" s="13">
        <v>2292</v>
      </c>
      <c r="D17" s="13">
        <v>0</v>
      </c>
      <c r="E17" s="13">
        <v>5623</v>
      </c>
    </row>
    <row r="18" spans="1:5" ht="13.5" customHeight="1">
      <c r="A18" s="5" t="s">
        <v>20</v>
      </c>
      <c r="B18" s="11">
        <f>SUM(C18:E18)</f>
        <v>24074</v>
      </c>
      <c r="C18" s="12">
        <v>7086</v>
      </c>
      <c r="D18" s="13">
        <v>0</v>
      </c>
      <c r="E18" s="13">
        <v>16988</v>
      </c>
    </row>
    <row r="19" spans="1:5" ht="13.5" customHeight="1">
      <c r="A19" s="5" t="s">
        <v>21</v>
      </c>
      <c r="B19" s="11">
        <f>SUM(C19:E19)</f>
        <v>38135</v>
      </c>
      <c r="C19" s="12">
        <v>32170</v>
      </c>
      <c r="D19" s="13">
        <v>0</v>
      </c>
      <c r="E19" s="13">
        <v>5965</v>
      </c>
    </row>
    <row r="20" spans="1:5" ht="13.5" customHeight="1">
      <c r="A20" s="5" t="s">
        <v>22</v>
      </c>
      <c r="B20" s="11">
        <f>SUM(C20:E20)</f>
        <v>21264</v>
      </c>
      <c r="C20" s="12">
        <v>2994</v>
      </c>
      <c r="D20" s="13">
        <v>8729</v>
      </c>
      <c r="E20" s="13">
        <v>9541</v>
      </c>
    </row>
    <row r="21" spans="1:5" ht="13.5" customHeight="1">
      <c r="A21" s="5" t="s">
        <v>23</v>
      </c>
      <c r="B21" s="11">
        <f>SUM(C21:E21)</f>
        <v>15999</v>
      </c>
      <c r="C21" s="12">
        <v>0</v>
      </c>
      <c r="D21" s="13">
        <v>0</v>
      </c>
      <c r="E21" s="13">
        <v>15999</v>
      </c>
    </row>
    <row r="22" spans="1:5" ht="13.5" customHeight="1">
      <c r="A22" s="5" t="s">
        <v>24</v>
      </c>
      <c r="B22" s="11">
        <f>SUM(B23:B30)</f>
        <v>173207</v>
      </c>
      <c r="C22" s="11">
        <f>SUM(C23:C30)</f>
        <v>43988</v>
      </c>
      <c r="D22" s="11">
        <f>SUM(D23:D30)</f>
        <v>45170</v>
      </c>
      <c r="E22" s="11">
        <f>SUM(E23:E30)</f>
        <v>84049</v>
      </c>
    </row>
    <row r="23" spans="1:5" ht="13.5" customHeight="1">
      <c r="A23" s="5" t="s">
        <v>25</v>
      </c>
      <c r="B23" s="11">
        <f aca="true" t="shared" si="1" ref="B23:B30">SUM(C23:E23)</f>
        <v>34580</v>
      </c>
      <c r="C23" s="12">
        <v>7096</v>
      </c>
      <c r="D23" s="13">
        <v>2908</v>
      </c>
      <c r="E23" s="13">
        <v>24576</v>
      </c>
    </row>
    <row r="24" spans="1:5" ht="13.5" customHeight="1">
      <c r="A24" s="5" t="s">
        <v>26</v>
      </c>
      <c r="B24" s="11">
        <f t="shared" si="1"/>
        <v>38119</v>
      </c>
      <c r="C24" s="13">
        <v>15355</v>
      </c>
      <c r="D24" s="13">
        <v>3839</v>
      </c>
      <c r="E24" s="13">
        <v>18925</v>
      </c>
    </row>
    <row r="25" spans="1:5" ht="13.5" customHeight="1">
      <c r="A25" s="5" t="s">
        <v>27</v>
      </c>
      <c r="B25" s="11">
        <f t="shared" si="1"/>
        <v>20124</v>
      </c>
      <c r="C25" s="12">
        <v>3612</v>
      </c>
      <c r="D25" s="13">
        <v>3749</v>
      </c>
      <c r="E25" s="13">
        <v>12763</v>
      </c>
    </row>
    <row r="26" spans="1:5" ht="13.5" customHeight="1">
      <c r="A26" s="5" t="s">
        <v>28</v>
      </c>
      <c r="B26" s="11">
        <f t="shared" si="1"/>
        <v>20547</v>
      </c>
      <c r="C26" s="12">
        <v>0</v>
      </c>
      <c r="D26" s="13">
        <v>15657</v>
      </c>
      <c r="E26" s="13">
        <v>4890</v>
      </c>
    </row>
    <row r="27" spans="1:5" ht="13.5" customHeight="1">
      <c r="A27" s="5" t="s">
        <v>29</v>
      </c>
      <c r="B27" s="11">
        <f t="shared" si="1"/>
        <v>13680</v>
      </c>
      <c r="C27" s="12">
        <v>656</v>
      </c>
      <c r="D27" s="13">
        <v>3645</v>
      </c>
      <c r="E27" s="13">
        <v>9379</v>
      </c>
    </row>
    <row r="28" spans="1:5" ht="13.5" customHeight="1">
      <c r="A28" s="5" t="s">
        <v>30</v>
      </c>
      <c r="B28" s="11">
        <f t="shared" si="1"/>
        <v>26747</v>
      </c>
      <c r="C28" s="12">
        <v>14476</v>
      </c>
      <c r="D28" s="13">
        <v>1802</v>
      </c>
      <c r="E28" s="13">
        <v>10469</v>
      </c>
    </row>
    <row r="29" spans="1:5" ht="13.5" customHeight="1">
      <c r="A29" s="5" t="s">
        <v>31</v>
      </c>
      <c r="B29" s="11">
        <f t="shared" si="1"/>
        <v>12204</v>
      </c>
      <c r="C29" s="12">
        <v>0</v>
      </c>
      <c r="D29" s="13">
        <v>9157</v>
      </c>
      <c r="E29" s="13">
        <v>3047</v>
      </c>
    </row>
    <row r="30" spans="1:5" ht="13.5" customHeight="1">
      <c r="A30" s="5" t="s">
        <v>32</v>
      </c>
      <c r="B30" s="11">
        <f t="shared" si="1"/>
        <v>7206</v>
      </c>
      <c r="C30" s="12">
        <v>2793</v>
      </c>
      <c r="D30" s="13">
        <v>4413</v>
      </c>
      <c r="E30" s="13">
        <v>0</v>
      </c>
    </row>
    <row r="31" spans="1:5" ht="13.5" customHeight="1">
      <c r="A31" s="5" t="s">
        <v>33</v>
      </c>
      <c r="B31" s="11">
        <f>SUM(B32:B36)</f>
        <v>183648</v>
      </c>
      <c r="C31" s="11">
        <f>SUM(C32:C36)</f>
        <v>46689</v>
      </c>
      <c r="D31" s="11">
        <f>SUM(D32:D36)</f>
        <v>48156</v>
      </c>
      <c r="E31" s="11">
        <f>SUM(E32:E36)</f>
        <v>88803</v>
      </c>
    </row>
    <row r="32" spans="1:5" ht="13.5" customHeight="1">
      <c r="A32" s="5" t="s">
        <v>34</v>
      </c>
      <c r="B32" s="11">
        <f>SUM(C32:E32)</f>
        <v>53232</v>
      </c>
      <c r="C32" s="11">
        <v>15185</v>
      </c>
      <c r="D32" s="11">
        <v>12579</v>
      </c>
      <c r="E32" s="11">
        <v>25468</v>
      </c>
    </row>
    <row r="33" spans="1:5" ht="13.5" customHeight="1">
      <c r="A33" s="5" t="s">
        <v>35</v>
      </c>
      <c r="B33" s="11">
        <f>SUM(C33:E33)</f>
        <v>16064</v>
      </c>
      <c r="C33" s="11">
        <v>3044</v>
      </c>
      <c r="D33" s="11">
        <v>12814</v>
      </c>
      <c r="E33" s="11">
        <v>206</v>
      </c>
    </row>
    <row r="34" spans="1:5" ht="13.5" customHeight="1">
      <c r="A34" s="5" t="s">
        <v>36</v>
      </c>
      <c r="B34" s="11">
        <f>SUM(C34:E34)</f>
        <v>28722</v>
      </c>
      <c r="C34" s="11">
        <v>2497</v>
      </c>
      <c r="D34" s="11">
        <v>9907</v>
      </c>
      <c r="E34" s="11">
        <v>16318</v>
      </c>
    </row>
    <row r="35" spans="1:5" ht="13.5" customHeight="1">
      <c r="A35" s="5" t="s">
        <v>37</v>
      </c>
      <c r="B35" s="11">
        <f>SUM(C35:E35)</f>
        <v>7340</v>
      </c>
      <c r="C35" s="11">
        <v>0</v>
      </c>
      <c r="D35" s="11">
        <v>6003</v>
      </c>
      <c r="E35" s="11">
        <v>1337</v>
      </c>
    </row>
    <row r="36" spans="1:5" ht="13.5" customHeight="1">
      <c r="A36" s="5" t="s">
        <v>38</v>
      </c>
      <c r="B36" s="11">
        <f>SUM(C36:E36)</f>
        <v>78290</v>
      </c>
      <c r="C36" s="11">
        <v>25963</v>
      </c>
      <c r="D36" s="11">
        <v>6853</v>
      </c>
      <c r="E36" s="11">
        <v>45474</v>
      </c>
    </row>
    <row r="37" spans="1:5" ht="13.5" customHeight="1">
      <c r="A37" s="5" t="s">
        <v>39</v>
      </c>
      <c r="B37" s="11">
        <f>SUM(B38:B43)</f>
        <v>177151</v>
      </c>
      <c r="C37" s="11">
        <f>SUM(C38:C43)</f>
        <v>4491</v>
      </c>
      <c r="D37" s="11">
        <f>SUM(D38:D43)</f>
        <v>80900</v>
      </c>
      <c r="E37" s="11">
        <f>SUM(E38:E43)</f>
        <v>91760</v>
      </c>
    </row>
    <row r="38" spans="1:5" ht="13.5" customHeight="1">
      <c r="A38" s="5" t="s">
        <v>40</v>
      </c>
      <c r="B38" s="11">
        <f aca="true" t="shared" si="2" ref="B38:B43">SUM(C38:E38)</f>
        <v>17155</v>
      </c>
      <c r="C38" s="11">
        <v>949</v>
      </c>
      <c r="D38" s="11">
        <v>525</v>
      </c>
      <c r="E38" s="11">
        <v>15681</v>
      </c>
    </row>
    <row r="39" spans="1:5" ht="13.5" customHeight="1">
      <c r="A39" s="5" t="s">
        <v>41</v>
      </c>
      <c r="B39" s="11">
        <f t="shared" si="2"/>
        <v>9326</v>
      </c>
      <c r="C39" s="11">
        <v>0</v>
      </c>
      <c r="D39" s="11">
        <v>1396</v>
      </c>
      <c r="E39" s="11">
        <v>7930</v>
      </c>
    </row>
    <row r="40" spans="1:5" ht="13.5" customHeight="1">
      <c r="A40" s="5" t="s">
        <v>42</v>
      </c>
      <c r="B40" s="11">
        <f t="shared" si="2"/>
        <v>11662</v>
      </c>
      <c r="C40" s="11">
        <v>0</v>
      </c>
      <c r="D40" s="11">
        <v>0</v>
      </c>
      <c r="E40" s="11">
        <v>11662</v>
      </c>
    </row>
    <row r="41" spans="1:5" ht="13.5" customHeight="1">
      <c r="A41" s="5" t="s">
        <v>43</v>
      </c>
      <c r="B41" s="11">
        <f t="shared" si="2"/>
        <v>49242</v>
      </c>
      <c r="C41" s="11">
        <v>0</v>
      </c>
      <c r="D41" s="11">
        <v>42549</v>
      </c>
      <c r="E41" s="11">
        <v>6693</v>
      </c>
    </row>
    <row r="42" spans="1:5" ht="13.5" customHeight="1">
      <c r="A42" s="5" t="s">
        <v>44</v>
      </c>
      <c r="B42" s="11">
        <f t="shared" si="2"/>
        <v>40121</v>
      </c>
      <c r="C42" s="11">
        <v>900</v>
      </c>
      <c r="D42" s="11">
        <v>21183</v>
      </c>
      <c r="E42" s="11">
        <v>18038</v>
      </c>
    </row>
    <row r="43" spans="1:5" ht="13.5" customHeight="1">
      <c r="A43" s="5" t="s">
        <v>45</v>
      </c>
      <c r="B43" s="11">
        <f t="shared" si="2"/>
        <v>49645</v>
      </c>
      <c r="C43" s="11">
        <v>2642</v>
      </c>
      <c r="D43" s="11">
        <v>15247</v>
      </c>
      <c r="E43" s="11">
        <v>31756</v>
      </c>
    </row>
    <row r="44" spans="1:5" ht="13.5" customHeight="1">
      <c r="A44" s="5" t="s">
        <v>46</v>
      </c>
      <c r="B44" s="11">
        <f>SUM(B45:B49)</f>
        <v>76808</v>
      </c>
      <c r="C44" s="11">
        <f>SUM(C45:C49)</f>
        <v>775</v>
      </c>
      <c r="D44" s="11">
        <f>SUM(D45:D49)</f>
        <v>51590</v>
      </c>
      <c r="E44" s="11">
        <f>SUM(E45:E49)</f>
        <v>24443</v>
      </c>
    </row>
    <row r="45" spans="1:5" ht="13.5" customHeight="1">
      <c r="A45" s="5" t="s">
        <v>47</v>
      </c>
      <c r="B45" s="11">
        <f>SUM(C45:E45)</f>
        <v>19231</v>
      </c>
      <c r="C45" s="11">
        <v>0</v>
      </c>
      <c r="D45" s="11">
        <v>12863</v>
      </c>
      <c r="E45" s="11">
        <v>6368</v>
      </c>
    </row>
    <row r="46" spans="1:5" ht="13.5" customHeight="1">
      <c r="A46" s="5" t="s">
        <v>48</v>
      </c>
      <c r="B46" s="11">
        <f>SUM(C46:E46)</f>
        <v>23880</v>
      </c>
      <c r="C46" s="11">
        <v>0</v>
      </c>
      <c r="D46" s="11">
        <v>12965</v>
      </c>
      <c r="E46" s="11">
        <v>10915</v>
      </c>
    </row>
    <row r="47" spans="1:5" ht="13.5" customHeight="1">
      <c r="A47" s="5" t="s">
        <v>49</v>
      </c>
      <c r="B47" s="11">
        <f>SUM(C47:E47)</f>
        <v>6917</v>
      </c>
      <c r="C47" s="11">
        <v>0</v>
      </c>
      <c r="D47" s="11">
        <v>4236</v>
      </c>
      <c r="E47" s="11">
        <v>2681</v>
      </c>
    </row>
    <row r="48" spans="1:5" ht="13.5" customHeight="1">
      <c r="A48" s="5" t="s">
        <v>50</v>
      </c>
      <c r="B48" s="11">
        <f>SUM(C48:E48)</f>
        <v>10725</v>
      </c>
      <c r="C48" s="11">
        <v>0</v>
      </c>
      <c r="D48" s="11">
        <v>10725</v>
      </c>
      <c r="E48" s="11">
        <v>0</v>
      </c>
    </row>
    <row r="49" spans="1:5" ht="13.5" customHeight="1">
      <c r="A49" s="5" t="s">
        <v>51</v>
      </c>
      <c r="B49" s="11">
        <f>SUM(C49:E49)</f>
        <v>16055</v>
      </c>
      <c r="C49" s="11">
        <v>775</v>
      </c>
      <c r="D49" s="11">
        <v>10801</v>
      </c>
      <c r="E49" s="11">
        <v>4479</v>
      </c>
    </row>
    <row r="50" spans="1:5" ht="13.5" customHeight="1">
      <c r="A50" s="5" t="s">
        <v>52</v>
      </c>
      <c r="B50" s="11">
        <f>SUM(B51:B59)</f>
        <v>242813</v>
      </c>
      <c r="C50" s="11">
        <f>SUM(C51:C59)</f>
        <v>24151</v>
      </c>
      <c r="D50" s="11">
        <f>SUM(D51:D59)</f>
        <v>111600</v>
      </c>
      <c r="E50" s="11">
        <f>SUM(E51:E59)</f>
        <v>107062</v>
      </c>
    </row>
    <row r="51" spans="1:5" ht="13.5" customHeight="1">
      <c r="A51" s="5" t="s">
        <v>53</v>
      </c>
      <c r="B51" s="11">
        <f aca="true" t="shared" si="3" ref="B51:B59">SUM(C51:E51)</f>
        <v>9738</v>
      </c>
      <c r="C51" s="11">
        <v>0</v>
      </c>
      <c r="D51" s="11">
        <v>5546</v>
      </c>
      <c r="E51" s="11">
        <v>4192</v>
      </c>
    </row>
    <row r="52" spans="1:5" ht="13.5" customHeight="1">
      <c r="A52" s="5" t="s">
        <v>54</v>
      </c>
      <c r="B52" s="11">
        <f t="shared" si="3"/>
        <v>10017</v>
      </c>
      <c r="C52" s="11">
        <v>0</v>
      </c>
      <c r="D52" s="11">
        <v>10017</v>
      </c>
      <c r="E52" s="11">
        <v>0</v>
      </c>
    </row>
    <row r="53" spans="1:5" ht="13.5" customHeight="1">
      <c r="A53" s="5" t="s">
        <v>55</v>
      </c>
      <c r="B53" s="11">
        <f t="shared" si="3"/>
        <v>58249</v>
      </c>
      <c r="C53" s="11">
        <v>4155</v>
      </c>
      <c r="D53" s="11">
        <v>18337</v>
      </c>
      <c r="E53" s="11">
        <v>35757</v>
      </c>
    </row>
    <row r="54" spans="1:5" ht="13.5" customHeight="1">
      <c r="A54" s="5" t="s">
        <v>56</v>
      </c>
      <c r="B54" s="11">
        <f t="shared" si="3"/>
        <v>54659</v>
      </c>
      <c r="C54" s="11">
        <v>19996</v>
      </c>
      <c r="D54" s="11">
        <v>18918</v>
      </c>
      <c r="E54" s="11">
        <v>15745</v>
      </c>
    </row>
    <row r="55" spans="1:5" ht="13.5" customHeight="1">
      <c r="A55" s="5" t="s">
        <v>57</v>
      </c>
      <c r="B55" s="11">
        <f t="shared" si="3"/>
        <v>35589</v>
      </c>
      <c r="C55" s="11">
        <v>0</v>
      </c>
      <c r="D55" s="11">
        <v>13667</v>
      </c>
      <c r="E55" s="11">
        <v>21922</v>
      </c>
    </row>
    <row r="56" spans="1:5" ht="13.5" customHeight="1">
      <c r="A56" s="5" t="s">
        <v>58</v>
      </c>
      <c r="B56" s="11">
        <f t="shared" si="3"/>
        <v>31346</v>
      </c>
      <c r="C56" s="11">
        <v>0</v>
      </c>
      <c r="D56" s="11">
        <v>24826</v>
      </c>
      <c r="E56" s="11">
        <v>6520</v>
      </c>
    </row>
    <row r="57" spans="1:5" ht="13.5" customHeight="1">
      <c r="A57" s="5" t="s">
        <v>59</v>
      </c>
      <c r="B57" s="11">
        <f t="shared" si="3"/>
        <v>26667</v>
      </c>
      <c r="C57" s="11">
        <v>0</v>
      </c>
      <c r="D57" s="11">
        <v>20289</v>
      </c>
      <c r="E57" s="11">
        <v>6378</v>
      </c>
    </row>
    <row r="58" spans="1:5" ht="13.5" customHeight="1">
      <c r="A58" s="5" t="s">
        <v>60</v>
      </c>
      <c r="B58" s="11">
        <f t="shared" si="3"/>
        <v>11789</v>
      </c>
      <c r="C58" s="11">
        <v>0</v>
      </c>
      <c r="D58" s="11">
        <v>0</v>
      </c>
      <c r="E58" s="11">
        <v>11789</v>
      </c>
    </row>
    <row r="59" spans="1:5" ht="13.5" customHeight="1">
      <c r="A59" s="5" t="s">
        <v>61</v>
      </c>
      <c r="B59" s="11">
        <f t="shared" si="3"/>
        <v>4759</v>
      </c>
      <c r="C59" s="11">
        <v>0</v>
      </c>
      <c r="D59" s="11">
        <v>0</v>
      </c>
      <c r="E59" s="11">
        <v>4759</v>
      </c>
    </row>
    <row r="60" spans="1:5" ht="13.5" customHeight="1">
      <c r="A60" s="5" t="s">
        <v>62</v>
      </c>
      <c r="B60" s="11">
        <f>SUM(B61:B67)</f>
        <v>187788</v>
      </c>
      <c r="C60" s="11">
        <f>SUM(C61:C67)</f>
        <v>44288</v>
      </c>
      <c r="D60" s="11">
        <f>SUM(D61:D67)</f>
        <v>39588</v>
      </c>
      <c r="E60" s="11">
        <f>SUM(E61:E67)</f>
        <v>103912</v>
      </c>
    </row>
    <row r="61" spans="1:5" ht="13.5" customHeight="1">
      <c r="A61" s="5" t="s">
        <v>63</v>
      </c>
      <c r="B61" s="11">
        <f aca="true" t="shared" si="4" ref="B61:B67">SUM(C61:E61)</f>
        <v>13747</v>
      </c>
      <c r="C61" s="11">
        <v>0</v>
      </c>
      <c r="D61" s="11">
        <v>13747</v>
      </c>
      <c r="E61" s="11">
        <v>0</v>
      </c>
    </row>
    <row r="62" spans="1:5" ht="13.5" customHeight="1">
      <c r="A62" s="5" t="s">
        <v>64</v>
      </c>
      <c r="B62" s="11">
        <f t="shared" si="4"/>
        <v>30267</v>
      </c>
      <c r="C62" s="11">
        <v>24841</v>
      </c>
      <c r="D62" s="11">
        <v>5426</v>
      </c>
      <c r="E62" s="11">
        <v>0</v>
      </c>
    </row>
    <row r="63" spans="1:5" ht="13.5" customHeight="1">
      <c r="A63" s="5" t="s">
        <v>65</v>
      </c>
      <c r="B63" s="11">
        <f t="shared" si="4"/>
        <v>3237</v>
      </c>
      <c r="C63" s="11">
        <v>0</v>
      </c>
      <c r="D63" s="11">
        <v>0</v>
      </c>
      <c r="E63" s="11">
        <v>3237</v>
      </c>
    </row>
    <row r="64" spans="1:5" ht="13.5" customHeight="1">
      <c r="A64" s="5" t="s">
        <v>66</v>
      </c>
      <c r="B64" s="11">
        <f t="shared" si="4"/>
        <v>7142</v>
      </c>
      <c r="C64" s="11">
        <v>0</v>
      </c>
      <c r="D64" s="11">
        <v>0</v>
      </c>
      <c r="E64" s="11">
        <v>7142</v>
      </c>
    </row>
    <row r="65" spans="1:5" ht="13.5" customHeight="1">
      <c r="A65" s="5" t="s">
        <v>67</v>
      </c>
      <c r="B65" s="11">
        <f t="shared" si="4"/>
        <v>35736</v>
      </c>
      <c r="C65" s="11">
        <v>7943</v>
      </c>
      <c r="D65" s="11">
        <v>0</v>
      </c>
      <c r="E65" s="11">
        <v>27793</v>
      </c>
    </row>
    <row r="66" spans="1:5" ht="13.5" customHeight="1">
      <c r="A66" s="5" t="s">
        <v>68</v>
      </c>
      <c r="B66" s="11">
        <f t="shared" si="4"/>
        <v>33516</v>
      </c>
      <c r="C66" s="11">
        <v>0</v>
      </c>
      <c r="D66" s="11">
        <v>2668</v>
      </c>
      <c r="E66" s="11">
        <v>30848</v>
      </c>
    </row>
    <row r="67" spans="1:5" ht="13.5" customHeight="1">
      <c r="A67" s="5" t="s">
        <v>74</v>
      </c>
      <c r="B67" s="11">
        <f t="shared" si="4"/>
        <v>64143</v>
      </c>
      <c r="C67" s="11">
        <v>11504</v>
      </c>
      <c r="D67" s="11">
        <v>17747</v>
      </c>
      <c r="E67" s="11">
        <v>34892</v>
      </c>
    </row>
    <row r="68" spans="1:5" ht="13.5" customHeight="1">
      <c r="A68" s="5" t="s">
        <v>69</v>
      </c>
      <c r="B68" s="11">
        <f>SUM(B69:B71)</f>
        <v>116559</v>
      </c>
      <c r="C68" s="11">
        <f>SUM(C69:C71)</f>
        <v>31695</v>
      </c>
      <c r="D68" s="11">
        <f>SUM(D69:D71)</f>
        <v>58000</v>
      </c>
      <c r="E68" s="11">
        <f>SUM(E69:E71)</f>
        <v>26864</v>
      </c>
    </row>
    <row r="69" spans="1:5" ht="13.5" customHeight="1">
      <c r="A69" s="5" t="s">
        <v>70</v>
      </c>
      <c r="B69" s="11">
        <f>SUM(C69:E69)</f>
        <v>58784</v>
      </c>
      <c r="C69" s="12">
        <v>0</v>
      </c>
      <c r="D69" s="13">
        <v>43413</v>
      </c>
      <c r="E69" s="13">
        <v>15371</v>
      </c>
    </row>
    <row r="70" spans="1:5" ht="13.5" customHeight="1">
      <c r="A70" s="5" t="s">
        <v>71</v>
      </c>
      <c r="B70" s="11">
        <f>SUM(C70:E70)</f>
        <v>36871</v>
      </c>
      <c r="C70" s="12">
        <v>15033</v>
      </c>
      <c r="D70" s="13">
        <v>10345</v>
      </c>
      <c r="E70" s="13">
        <v>11493</v>
      </c>
    </row>
    <row r="71" spans="1:5" ht="13.5" customHeight="1">
      <c r="A71" s="8" t="s">
        <v>72</v>
      </c>
      <c r="B71" s="14">
        <f>SUM(C71:E71)</f>
        <v>20904</v>
      </c>
      <c r="C71" s="15">
        <v>16662</v>
      </c>
      <c r="D71" s="15">
        <v>4242</v>
      </c>
      <c r="E71" s="15">
        <v>0</v>
      </c>
    </row>
    <row r="72" spans="1:5" ht="13.5" customHeight="1">
      <c r="A72" s="9" t="s">
        <v>75</v>
      </c>
      <c r="B72" s="7"/>
      <c r="C72" s="7"/>
      <c r="D72" s="7"/>
      <c r="E72" s="7"/>
    </row>
    <row r="73" spans="2:5" ht="13.5" customHeight="1">
      <c r="B73" s="7"/>
      <c r="C73" s="7"/>
      <c r="D73" s="7"/>
      <c r="E73" s="7"/>
    </row>
    <row r="74" spans="2:5" ht="13.5" customHeight="1">
      <c r="B74" s="7"/>
      <c r="C74" s="7"/>
      <c r="D74" s="7"/>
      <c r="E74" s="7"/>
    </row>
    <row r="75" spans="2:5" ht="13.5" customHeight="1">
      <c r="B75" s="7"/>
      <c r="C75" s="7"/>
      <c r="D75" s="7"/>
      <c r="E75" s="7"/>
    </row>
    <row r="76" spans="2:5" ht="13.5" customHeight="1">
      <c r="B76" s="7"/>
      <c r="C76" s="7"/>
      <c r="D76" s="7"/>
      <c r="E76" s="7"/>
    </row>
    <row r="77" spans="2:5" ht="13.5" customHeight="1">
      <c r="B77" s="7"/>
      <c r="C77" s="7"/>
      <c r="D77" s="7"/>
      <c r="E77" s="7"/>
    </row>
    <row r="78" spans="2:5" ht="13.5" customHeight="1">
      <c r="B78" s="7"/>
      <c r="C78" s="7"/>
      <c r="D78" s="7"/>
      <c r="E78" s="7"/>
    </row>
    <row r="79" spans="2:5" ht="13.5" customHeight="1">
      <c r="B79" s="7"/>
      <c r="C79" s="7"/>
      <c r="D79" s="7"/>
      <c r="E79" s="7"/>
    </row>
    <row r="80" spans="2:5" ht="13.5" customHeight="1">
      <c r="B80" s="6"/>
      <c r="C80" s="6"/>
      <c r="D80" s="6"/>
      <c r="E80" s="6"/>
    </row>
    <row r="81" spans="2:5" ht="13.5" customHeight="1">
      <c r="B81" s="6"/>
      <c r="C81" s="6"/>
      <c r="D81" s="6"/>
      <c r="E81" s="6"/>
    </row>
    <row r="82" spans="2:5" ht="13.5" customHeight="1">
      <c r="B82" s="6"/>
      <c r="C82" s="6"/>
      <c r="D82" s="6"/>
      <c r="E82" s="6"/>
    </row>
    <row r="83" spans="2:5" ht="13.5" customHeight="1">
      <c r="B83" s="6"/>
      <c r="C83" s="6"/>
      <c r="D83" s="6"/>
      <c r="E83" s="6"/>
    </row>
    <row r="84" spans="2:5" ht="13.5" customHeight="1">
      <c r="B84" s="6"/>
      <c r="C84" s="6"/>
      <c r="D84" s="6"/>
      <c r="E84" s="6"/>
    </row>
    <row r="85" spans="2:5" ht="13.5" customHeight="1">
      <c r="B85" s="6"/>
      <c r="C85" s="6"/>
      <c r="D85" s="6"/>
      <c r="E85" s="6"/>
    </row>
    <row r="86" spans="2:5" ht="13.5" customHeight="1">
      <c r="B86" s="6"/>
      <c r="C86" s="6"/>
      <c r="D86" s="6"/>
      <c r="E86" s="6"/>
    </row>
    <row r="87" spans="2:5" ht="13.5" customHeight="1">
      <c r="B87" s="6"/>
      <c r="C87" s="6"/>
      <c r="D87" s="6"/>
      <c r="E87" s="6"/>
    </row>
    <row r="88" spans="2:5" ht="13.5" customHeight="1">
      <c r="B88" s="6"/>
      <c r="C88" s="6"/>
      <c r="D88" s="6"/>
      <c r="E88" s="6"/>
    </row>
    <row r="89" spans="2:5" ht="13.5" customHeight="1">
      <c r="B89" s="6"/>
      <c r="C89" s="6"/>
      <c r="D89" s="6"/>
      <c r="E89" s="6"/>
    </row>
    <row r="90" spans="2:5" ht="13.5" customHeight="1">
      <c r="B90" s="6"/>
      <c r="C90" s="6"/>
      <c r="D90" s="6"/>
      <c r="E90" s="6"/>
    </row>
    <row r="91" spans="2:5" ht="13.5" customHeight="1">
      <c r="B91" s="6"/>
      <c r="C91" s="6"/>
      <c r="D91" s="6"/>
      <c r="E91" s="6"/>
    </row>
  </sheetData>
  <hyperlinks>
    <hyperlink ref="A1" r:id="rId1" display="http://www.pref.yamanashi.jp/toukei_2/DB/EDP/dbpa03000.html"/>
  </hyperlinks>
  <printOptions/>
  <pageMargins left="1.06" right="0.75" top="0.54" bottom="0.31" header="0.34" footer="0.28"/>
  <pageSetup horizontalDpi="600" verticalDpi="600" orientation="portrait" paperSize="9" scale="78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2009-07-28T04:35:44Z</cp:lastPrinted>
  <dcterms:created xsi:type="dcterms:W3CDTF">2006-08-30T06:51:58Z</dcterms:created>
  <dcterms:modified xsi:type="dcterms:W3CDTF">2009-07-28T04:35:45Z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