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5" windowWidth="19320" windowHeight="4515" activeTab="0"/>
  </bookViews>
  <sheets>
    <sheet name="28" sheetId="1" r:id="rId1"/>
  </sheets>
  <definedNames>
    <definedName name="_xlnm.Print_Area" localSheetId="0">'28'!$A$2:$N$12</definedName>
  </definedNames>
  <calcPr fullCalcOnLoad="1"/>
</workbook>
</file>

<file path=xl/sharedStrings.xml><?xml version="1.0" encoding="utf-8"?>
<sst xmlns="http://schemas.openxmlformats.org/spreadsheetml/2006/main" count="25" uniqueCount="25">
  <si>
    <t>月　　　　数</t>
  </si>
  <si>
    <t>年　度　計</t>
  </si>
  <si>
    <t>新設住宅着工戸数（戸）</t>
  </si>
  <si>
    <t>全床面積（㎡）</t>
  </si>
  <si>
    <t>平均床面積（㎡／戸）</t>
  </si>
  <si>
    <t>利　用　関　係　別</t>
  </si>
  <si>
    <t>持　　　　　家（戸）</t>
  </si>
  <si>
    <t>貸　　　　　家（戸）</t>
  </si>
  <si>
    <t>給 与  住 宅（戸）</t>
  </si>
  <si>
    <t>分 譲  住 宅（戸）</t>
  </si>
  <si>
    <t>月別新設住宅着工戸数ページ &lt;&lt;</t>
  </si>
  <si>
    <t>月別新設住宅着工戸数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</si>
  <si>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</si>
  <si>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</si>
  <si>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</si>
  <si>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</si>
  <si>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</si>
  <si>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</si>
  <si>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</si>
  <si>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</si>
  <si>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</si>
  <si>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>1　月</t>
  </si>
  <si>
    <t>2　月</t>
  </si>
  <si>
    <t>3　月</t>
  </si>
  <si>
    <t>平成28年度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</si>
</sst>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.00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0_ ;[Red]\-#,##0.000\ "/>
    <numFmt numFmtId="183" formatCode="0_);[Red]\(0\)"/>
    <numFmt numFmtId="184" formatCode="#,##0_);[Red]\(#,##0\)"/>
    <numFmt numFmtId="185" formatCode="#,##0.0_);[Red]\(#,##0.0\)"/>
    <numFmt numFmtId="186" formatCode="#,##0.0;[Red]\-#,##0.0"/>
    <numFmt numFmtId="187" formatCode="0.000000"/>
    <numFmt numFmtId="188" formatCode="0.0000000"/>
    <numFmt numFmtId="189" formatCode="0.00000"/>
    <numFmt numFmtId="190" formatCode="0.0000"/>
    <numFmt numFmtId="191" formatCode="0.000"/>
  </numFmts>
  <fonts count="40">
    <font>
      <sz val="10"/>
      <name val="ＭＳ ゴシック"/>
      <family val="3"/>
    </font>
    <font>
      <u val="single"/>
      <sz val="10"/>
      <color indexed="12"/>
      <name val="ＭＳ ゴシック"/>
      <family val="3"/>
    </font>
    <font>
      <sz val="6"/>
      <name val="ＭＳ Ｐ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43" applyFont="1" applyAlignment="1" applyProtection="1">
      <alignment vertical="center"/>
      <protection/>
    </xf>
    <xf numFmtId="0" fontId="4" fillId="0" borderId="0" xfId="0" applyFont="1" applyAlignment="1">
      <alignment/>
    </xf>
    <xf numFmtId="38" fontId="4" fillId="0" borderId="10" xfId="49" applyFont="1" applyBorder="1" applyAlignment="1">
      <alignment/>
    </xf>
    <xf numFmtId="177" fontId="4" fillId="0" borderId="0" xfId="0" applyNumberFormat="1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8" fontId="4" fillId="0" borderId="0" xfId="49" applyFont="1" applyBorder="1" applyAlignment="1">
      <alignment/>
    </xf>
    <xf numFmtId="2" fontId="4" fillId="0" borderId="10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/DB/EDN/dbnb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N13" sqref="N13"/>
    </sheetView>
  </sheetViews>
  <sheetFormatPr defaultColWidth="9.00390625" defaultRowHeight="12.75"/>
  <cols>
    <col min="1" max="1" width="23.25390625" style="2" customWidth="1"/>
    <col min="2" max="2" width="11.25390625" style="2" bestFit="1" customWidth="1"/>
    <col min="3" max="13" width="9.125" style="2" customWidth="1"/>
    <col min="14" max="14" width="12.125" style="2" customWidth="1"/>
    <col min="15" max="16384" width="9.125" style="2" customWidth="1"/>
  </cols>
  <sheetData>
    <row r="1" ht="12">
      <c r="A1" s="1" t="s">
        <v>10</v>
      </c>
    </row>
    <row r="2" ht="12">
      <c r="A2" s="2" t="s">
        <v>11</v>
      </c>
    </row>
    <row r="3" ht="12">
      <c r="A3" s="2" t="s">
        <v>24</v>
      </c>
    </row>
    <row r="4" spans="1:14" ht="12">
      <c r="A4" s="6" t="s">
        <v>0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20</v>
      </c>
      <c r="K4" s="6" t="s">
        <v>21</v>
      </c>
      <c r="L4" s="6" t="s">
        <v>22</v>
      </c>
      <c r="M4" s="6" t="s">
        <v>23</v>
      </c>
      <c r="N4" s="6" t="s">
        <v>1</v>
      </c>
    </row>
    <row r="5" spans="1:14" ht="12">
      <c r="A5" s="5" t="s">
        <v>2</v>
      </c>
      <c r="B5" s="3">
        <v>235</v>
      </c>
      <c r="C5" s="3">
        <v>407</v>
      </c>
      <c r="D5" s="3">
        <v>685</v>
      </c>
      <c r="E5" s="3">
        <v>506</v>
      </c>
      <c r="F5" s="3">
        <v>375</v>
      </c>
      <c r="G5" s="3">
        <v>323</v>
      </c>
      <c r="H5" s="3">
        <v>465</v>
      </c>
      <c r="I5" s="3">
        <v>428</v>
      </c>
      <c r="J5" s="3">
        <v>306</v>
      </c>
      <c r="K5" s="3">
        <v>392</v>
      </c>
      <c r="L5" s="3">
        <v>359</v>
      </c>
      <c r="M5" s="3">
        <v>471</v>
      </c>
      <c r="N5" s="3">
        <v>2421</v>
      </c>
    </row>
    <row r="6" spans="1:14" ht="12">
      <c r="A6" s="5" t="s">
        <v>3</v>
      </c>
      <c r="B6" s="3">
        <v>22127</v>
      </c>
      <c r="C6" s="3">
        <v>42024</v>
      </c>
      <c r="D6" s="3">
        <v>69668</v>
      </c>
      <c r="E6" s="3">
        <v>47884</v>
      </c>
      <c r="F6" s="3">
        <v>41828</v>
      </c>
      <c r="G6" s="3">
        <v>31740</v>
      </c>
      <c r="H6" s="3">
        <v>42807</v>
      </c>
      <c r="I6" s="3">
        <v>43116</v>
      </c>
      <c r="J6" s="3">
        <v>31543</v>
      </c>
      <c r="K6" s="3">
        <v>39696</v>
      </c>
      <c r="L6" s="3">
        <v>34834</v>
      </c>
      <c r="M6" s="3">
        <v>45756</v>
      </c>
      <c r="N6" s="3">
        <v>237752</v>
      </c>
    </row>
    <row r="7" spans="1:14" ht="15" customHeight="1">
      <c r="A7" s="5" t="s">
        <v>4</v>
      </c>
      <c r="B7" s="9">
        <f>B6/B5</f>
        <v>94.15744680851064</v>
      </c>
      <c r="C7" s="9">
        <f aca="true" t="shared" si="0" ref="C7:N7">C6/C5</f>
        <v>103.25307125307125</v>
      </c>
      <c r="D7" s="9">
        <f t="shared" si="0"/>
        <v>101.7051094890511</v>
      </c>
      <c r="E7" s="9">
        <f t="shared" si="0"/>
        <v>94.63241106719367</v>
      </c>
      <c r="F7" s="9">
        <f t="shared" si="0"/>
        <v>111.54133333333333</v>
      </c>
      <c r="G7" s="9">
        <f t="shared" si="0"/>
        <v>98.26625386996903</v>
      </c>
      <c r="H7" s="9">
        <f t="shared" si="0"/>
        <v>92.05806451612904</v>
      </c>
      <c r="I7" s="9">
        <f t="shared" si="0"/>
        <v>100.73831775700934</v>
      </c>
      <c r="J7" s="9">
        <f t="shared" si="0"/>
        <v>103.08169934640523</v>
      </c>
      <c r="K7" s="9">
        <f t="shared" si="0"/>
        <v>101.26530612244898</v>
      </c>
      <c r="L7" s="9">
        <f t="shared" si="0"/>
        <v>97.03064066852367</v>
      </c>
      <c r="M7" s="9">
        <f t="shared" si="0"/>
        <v>97.14649681528662</v>
      </c>
      <c r="N7" s="9">
        <f t="shared" si="0"/>
        <v>98.2040479140851</v>
      </c>
    </row>
    <row r="8" spans="1:15" ht="18.75" customHeight="1">
      <c r="A8" s="7" t="s">
        <v>5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4"/>
    </row>
    <row r="9" spans="1:14" ht="12">
      <c r="A9" s="5" t="s">
        <v>6</v>
      </c>
      <c r="B9" s="3">
        <v>126</v>
      </c>
      <c r="C9" s="3">
        <v>257</v>
      </c>
      <c r="D9" s="3">
        <v>440</v>
      </c>
      <c r="E9" s="3">
        <v>256</v>
      </c>
      <c r="F9" s="3">
        <v>269</v>
      </c>
      <c r="G9" s="3">
        <v>202</v>
      </c>
      <c r="H9" s="3">
        <v>252</v>
      </c>
      <c r="I9" s="3">
        <v>267</v>
      </c>
      <c r="J9" s="3">
        <v>199</v>
      </c>
      <c r="K9" s="3">
        <v>239</v>
      </c>
      <c r="L9" s="3">
        <v>193</v>
      </c>
      <c r="M9" s="3">
        <v>203</v>
      </c>
      <c r="N9" s="3">
        <v>2903</v>
      </c>
    </row>
    <row r="10" spans="1:14" ht="12">
      <c r="A10" s="5" t="s">
        <v>7</v>
      </c>
      <c r="B10" s="3">
        <v>90</v>
      </c>
      <c r="C10" s="3">
        <v>115</v>
      </c>
      <c r="D10" s="3">
        <v>202</v>
      </c>
      <c r="E10" s="3">
        <v>212</v>
      </c>
      <c r="F10" s="3">
        <v>59</v>
      </c>
      <c r="G10" s="3">
        <v>95</v>
      </c>
      <c r="H10" s="3">
        <v>160</v>
      </c>
      <c r="I10" s="3">
        <v>139</v>
      </c>
      <c r="J10" s="3">
        <v>81</v>
      </c>
      <c r="K10" s="3">
        <v>124</v>
      </c>
      <c r="L10" s="3">
        <v>135</v>
      </c>
      <c r="M10" s="3">
        <v>137</v>
      </c>
      <c r="N10" s="3">
        <v>1549</v>
      </c>
    </row>
    <row r="11" spans="1:14" ht="12">
      <c r="A11" s="5" t="s">
        <v>8</v>
      </c>
      <c r="B11" s="3">
        <v>1</v>
      </c>
      <c r="C11" s="3">
        <v>1</v>
      </c>
      <c r="D11" s="3">
        <v>0</v>
      </c>
      <c r="E11" s="3">
        <v>0</v>
      </c>
      <c r="F11" s="3">
        <v>1</v>
      </c>
      <c r="G11" s="3">
        <v>0</v>
      </c>
      <c r="H11" s="3">
        <v>27</v>
      </c>
      <c r="I11" s="3">
        <v>1</v>
      </c>
      <c r="J11" s="3">
        <v>0</v>
      </c>
      <c r="K11" s="3">
        <v>0</v>
      </c>
      <c r="L11" s="3">
        <v>1</v>
      </c>
      <c r="M11" s="3">
        <v>0</v>
      </c>
      <c r="N11" s="3">
        <v>32</v>
      </c>
    </row>
    <row r="12" spans="1:14" ht="12">
      <c r="A12" s="5" t="s">
        <v>9</v>
      </c>
      <c r="B12" s="3">
        <v>18</v>
      </c>
      <c r="C12" s="3">
        <v>34</v>
      </c>
      <c r="D12" s="3">
        <v>43</v>
      </c>
      <c r="E12" s="3">
        <v>38</v>
      </c>
      <c r="F12" s="3">
        <v>46</v>
      </c>
      <c r="G12" s="3">
        <v>26</v>
      </c>
      <c r="H12" s="3">
        <v>26</v>
      </c>
      <c r="I12" s="3">
        <v>21</v>
      </c>
      <c r="J12" s="3">
        <v>26</v>
      </c>
      <c r="K12" s="3">
        <v>29</v>
      </c>
      <c r="L12" s="3">
        <v>30</v>
      </c>
      <c r="M12" s="3">
        <v>131</v>
      </c>
      <c r="N12" s="3">
        <v>468</v>
      </c>
    </row>
  </sheetData>
  <sheetProtection/>
  <hyperlinks>
    <hyperlink ref="A1" r:id="rId1" display="http://www.pref.yamanashi.jp/toukei/DB/EDN/dbnb04000.html"/>
  </hyperlinks>
  <printOptions/>
  <pageMargins left="0.787" right="0.52" top="0.83" bottom="0.45" header="0.512" footer="0.28"/>
  <pageSetup horizontalDpi="600" verticalDpi="600" orientation="landscape" paperSize="9" r:id="rId2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2009-07-31T01:01:18Z</cp:lastPrinted>
  <dcterms:created xsi:type="dcterms:W3CDTF">2006-09-05T04:44:57Z</dcterms:created>
  <dcterms:modified xsi:type="dcterms:W3CDTF">2017-12-04T04:19:32Z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