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120" activeTab="0"/>
  </bookViews>
  <sheets>
    <sheet name="H21" sheetId="1" r:id="rId1"/>
  </sheets>
  <definedNames>
    <definedName name="_xlnm.Print_Area" localSheetId="0">'H21'!$A$2:$N$12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<sst xmlns="http://schemas.openxmlformats.org/spreadsheetml/2006/main" count="25" uniqueCount="25">
  <si>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</si>
  <si>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</si>
  <si>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</si>
  <si>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</si>
  <si>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</si>
  <si>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</si>
  <si>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</si>
  <si>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</si>
  <si>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</si>
  <si>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</si>
  <si>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</si>
  <si>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</si>
  <si>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</si>
  <si>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</si>
  <si>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</si>
  <si>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</si>
  <si>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</si>
  <si>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</si>
  <si>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</si>
  <si>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</si>
  <si>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</si>
  <si>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</si>
  <si>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</si>
  <si>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</si>
  <si>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平成21年度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</si>
</sst>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</numFmts>
  <fonts count="6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16" applyFont="1" applyAlignment="1">
      <alignment vertical="center"/>
    </xf>
    <xf numFmtId="0" fontId="4" fillId="0" borderId="0" xfId="0" applyFont="1" applyAlignment="1">
      <alignment/>
    </xf>
    <xf numFmtId="38" fontId="4" fillId="0" borderId="1" xfId="17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17" applyNumberFormat="1" applyFont="1" applyBorder="1" applyAlignment="1">
      <alignment/>
    </xf>
    <xf numFmtId="38" fontId="4" fillId="0" borderId="0" xfId="17" applyFont="1" applyBorder="1" applyAlignment="1">
      <alignment/>
    </xf>
    <xf numFmtId="186" fontId="4" fillId="0" borderId="1" xfId="17" applyNumberFormat="1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3.25390625" style="2" customWidth="1"/>
    <col min="2" max="13" width="9.125" style="2" customWidth="1"/>
    <col min="14" max="14" width="12.125" style="2" customWidth="1"/>
    <col min="15" max="16384" width="9.125" style="2" customWidth="1"/>
  </cols>
  <sheetData>
    <row r="1" ht="12">
      <c r="A1" s="1" t="s">
        <v>22</v>
      </c>
    </row>
    <row r="2" ht="12">
      <c r="A2" s="2" t="s">
        <v>23</v>
      </c>
    </row>
    <row r="3" ht="12">
      <c r="A3" s="2" t="s">
        <v>24</v>
      </c>
    </row>
    <row r="4" spans="1:14" ht="1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14" ht="12">
      <c r="A5" s="5" t="s">
        <v>14</v>
      </c>
      <c r="B5" s="3">
        <v>282</v>
      </c>
      <c r="C5" s="3">
        <v>288</v>
      </c>
      <c r="D5" s="3">
        <v>430</v>
      </c>
      <c r="E5" s="3">
        <v>290</v>
      </c>
      <c r="F5" s="3">
        <v>429</v>
      </c>
      <c r="G5" s="3">
        <v>315</v>
      </c>
      <c r="H5" s="3">
        <v>376</v>
      </c>
      <c r="I5" s="3">
        <v>319</v>
      </c>
      <c r="J5" s="3">
        <v>488</v>
      </c>
      <c r="K5" s="3">
        <v>403</v>
      </c>
      <c r="L5" s="3">
        <v>345</v>
      </c>
      <c r="M5" s="3">
        <v>343</v>
      </c>
      <c r="N5" s="3">
        <f>SUM(B5:M5)</f>
        <v>4308</v>
      </c>
    </row>
    <row r="6" spans="1:14" ht="12">
      <c r="A6" s="5" t="s">
        <v>15</v>
      </c>
      <c r="B6" s="3">
        <v>32358</v>
      </c>
      <c r="C6" s="3">
        <v>33282</v>
      </c>
      <c r="D6" s="3">
        <v>42876</v>
      </c>
      <c r="E6" s="3">
        <v>32719</v>
      </c>
      <c r="F6" s="3">
        <v>43596</v>
      </c>
      <c r="G6" s="3">
        <v>31805</v>
      </c>
      <c r="H6" s="3">
        <v>41791</v>
      </c>
      <c r="I6" s="3">
        <v>32889</v>
      </c>
      <c r="J6" s="3">
        <v>39082</v>
      </c>
      <c r="K6" s="3">
        <v>37621</v>
      </c>
      <c r="L6" s="3">
        <v>30475</v>
      </c>
      <c r="M6" s="3">
        <v>37900</v>
      </c>
      <c r="N6" s="3">
        <f>SUM(B6:M6)</f>
        <v>436394</v>
      </c>
    </row>
    <row r="7" spans="1:14" ht="15" customHeight="1">
      <c r="A7" s="11" t="s">
        <v>16</v>
      </c>
      <c r="B7" s="9">
        <v>114.74468085106383</v>
      </c>
      <c r="C7" s="9">
        <v>115.5625</v>
      </c>
      <c r="D7" s="9">
        <v>99.71162790697674</v>
      </c>
      <c r="E7" s="9">
        <v>112.82413793103449</v>
      </c>
      <c r="F7" s="9">
        <v>101.62237762237763</v>
      </c>
      <c r="G7" s="9">
        <v>100.96825396825396</v>
      </c>
      <c r="H7" s="9">
        <v>111.14627659574468</v>
      </c>
      <c r="I7" s="9">
        <v>103.10031347962382</v>
      </c>
      <c r="J7" s="9">
        <v>80.0860655737705</v>
      </c>
      <c r="K7" s="9">
        <v>93.35235732009926</v>
      </c>
      <c r="L7" s="9">
        <v>88.33333333333333</v>
      </c>
      <c r="M7" s="9">
        <v>110.49562682215743</v>
      </c>
      <c r="N7" s="7">
        <f>N6/N5</f>
        <v>101.29851439182916</v>
      </c>
    </row>
    <row r="8" spans="1:15" ht="18.75" customHeight="1">
      <c r="A8" s="13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12" t="s">
        <v>18</v>
      </c>
      <c r="B9" s="3">
        <v>207</v>
      </c>
      <c r="C9" s="3">
        <v>224</v>
      </c>
      <c r="D9" s="3">
        <v>256</v>
      </c>
      <c r="E9" s="3">
        <v>219</v>
      </c>
      <c r="F9" s="3">
        <v>277</v>
      </c>
      <c r="G9" s="3">
        <v>203</v>
      </c>
      <c r="H9" s="3">
        <v>285</v>
      </c>
      <c r="I9" s="3">
        <v>219</v>
      </c>
      <c r="J9" s="3">
        <v>194</v>
      </c>
      <c r="K9" s="3">
        <v>233</v>
      </c>
      <c r="L9" s="3">
        <v>160</v>
      </c>
      <c r="M9" s="3">
        <v>244</v>
      </c>
      <c r="N9" s="3">
        <f>SUM(B9:M9)</f>
        <v>2721</v>
      </c>
    </row>
    <row r="10" spans="1:14" ht="12">
      <c r="A10" s="5" t="s">
        <v>19</v>
      </c>
      <c r="B10" s="3">
        <v>55</v>
      </c>
      <c r="C10" s="3">
        <v>45</v>
      </c>
      <c r="D10" s="3">
        <v>158</v>
      </c>
      <c r="E10" s="3">
        <v>54</v>
      </c>
      <c r="F10" s="3">
        <v>130</v>
      </c>
      <c r="G10" s="3">
        <v>102</v>
      </c>
      <c r="H10" s="3">
        <v>73</v>
      </c>
      <c r="I10" s="3">
        <v>84</v>
      </c>
      <c r="J10" s="3">
        <v>250</v>
      </c>
      <c r="K10" s="3">
        <v>155</v>
      </c>
      <c r="L10" s="3">
        <v>165</v>
      </c>
      <c r="M10" s="3">
        <v>71</v>
      </c>
      <c r="N10" s="3">
        <f>SUM(B10:M10)</f>
        <v>1342</v>
      </c>
    </row>
    <row r="11" spans="1:14" ht="12">
      <c r="A11" s="5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20</v>
      </c>
      <c r="K11" s="3">
        <v>0</v>
      </c>
      <c r="L11" s="3">
        <v>1</v>
      </c>
      <c r="M11" s="3">
        <v>1</v>
      </c>
      <c r="N11" s="3">
        <f>SUM(B11:M11)</f>
        <v>24</v>
      </c>
    </row>
    <row r="12" spans="1:14" ht="12">
      <c r="A12" s="5" t="s">
        <v>21</v>
      </c>
      <c r="B12" s="3">
        <v>20</v>
      </c>
      <c r="C12" s="3">
        <v>19</v>
      </c>
      <c r="D12" s="3">
        <v>16</v>
      </c>
      <c r="E12" s="3">
        <v>17</v>
      </c>
      <c r="F12" s="3">
        <v>21</v>
      </c>
      <c r="G12" s="3">
        <v>10</v>
      </c>
      <c r="H12" s="3">
        <v>17</v>
      </c>
      <c r="I12" s="3">
        <v>16</v>
      </c>
      <c r="J12" s="3">
        <v>24</v>
      </c>
      <c r="K12" s="3">
        <v>15</v>
      </c>
      <c r="L12" s="3">
        <v>19</v>
      </c>
      <c r="M12" s="3">
        <v>27</v>
      </c>
      <c r="N12" s="3">
        <f>SUM(B12:M12)</f>
        <v>221</v>
      </c>
    </row>
    <row r="15" ht="12">
      <c r="B15" s="10"/>
    </row>
    <row r="16" ht="12">
      <c r="B16" s="10"/>
    </row>
    <row r="17" ht="12">
      <c r="B17" s="10"/>
    </row>
    <row r="18" ht="12">
      <c r="B18" s="10"/>
    </row>
    <row r="19" ht="12">
      <c r="B19" s="10"/>
    </row>
    <row r="20" ht="12">
      <c r="B20" s="10"/>
    </row>
    <row r="21" ht="12">
      <c r="B21" s="10"/>
    </row>
    <row r="22" ht="12">
      <c r="B22" s="10"/>
    </row>
  </sheetData>
  <hyperlinks>
    <hyperlink ref="A1" r:id="rId1" display="http://www.pref.yamanashi.jp/toukei/DB/EDN/dbnb04000.html"/>
  </hyperlinks>
  <printOptions/>
  <pageMargins left="0.75" right="0.52" top="0.83" bottom="0.45" header="0.512" footer="0.28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2010-10-21T04:42:04Z</cp:lastPrinted>
  <dcterms:created xsi:type="dcterms:W3CDTF">2006-09-05T04:44:57Z</dcterms:created>
  <dcterms:modified xsi:type="dcterms:W3CDTF">2010-10-21T04:42:08Z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