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>
    <definedName name="_xlnm.Print_Area" localSheetId="0">'Sheet1'!$B$1:$AC$34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<sst xmlns="http://schemas.openxmlformats.org/spreadsheetml/2006/main" count="71" uniqueCount="63">
  <si>
    <t>中学校進路別卒業者数</t>
  </si>
  <si>
    <t>地域名</t>
  </si>
  <si>
    <t>卒業者・総数</t>
  </si>
  <si>
    <t>卒業者・男</t>
  </si>
  <si>
    <t>卒業者・女</t>
  </si>
  <si>
    <t>高等学校進学・男</t>
  </si>
  <si>
    <t>高等学校進学・女</t>
  </si>
  <si>
    <t>専修高等進学・男</t>
  </si>
  <si>
    <t>専修高等進学・女</t>
  </si>
  <si>
    <t>専修一般入学・男</t>
  </si>
  <si>
    <t>専修一般入学・女</t>
  </si>
  <si>
    <t>公共職業能力開発施設等入学者・男</t>
  </si>
  <si>
    <t>公共職業能力開発施設等入学者・女</t>
  </si>
  <si>
    <t>就職者・男</t>
  </si>
  <si>
    <t>就職者・女</t>
  </si>
  <si>
    <t>死亡不詳・男</t>
  </si>
  <si>
    <t>死亡不詳・女</t>
  </si>
  <si>
    <t>市　　計</t>
  </si>
  <si>
    <t>郡　　計</t>
  </si>
  <si>
    <t>甲府市</t>
  </si>
  <si>
    <t>都留市</t>
  </si>
  <si>
    <t>山梨市</t>
  </si>
  <si>
    <t>大月市</t>
  </si>
  <si>
    <t>韮崎市</t>
  </si>
  <si>
    <t>南アルプス市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</si>
  <si>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</si>
  <si>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</si>
  <si>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</si>
  <si>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</si>
  <si>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</si>
  <si>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</si>
  <si>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</si>
  <si>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</si>
  <si>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</si>
  <si>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</si>
  <si>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</si>
  <si>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山梨県</t>
  </si>
  <si>
    <t>高等学校進学・計</t>
  </si>
  <si>
    <t>専修高等進学・計</t>
  </si>
  <si>
    <t>専修一般入学・計</t>
  </si>
  <si>
    <t>公共職業能力開発施設等入学者・計</t>
  </si>
  <si>
    <t>就職者・計</t>
  </si>
  <si>
    <t>死亡不詳・計</t>
  </si>
  <si>
    <t>富士河口湖町</t>
  </si>
  <si>
    <t>左記以外の者・計</t>
  </si>
  <si>
    <t>左記以外の者・男</t>
  </si>
  <si>
    <t>左記以外の者・女</t>
  </si>
  <si>
    <t>富士吉田市</t>
  </si>
  <si>
    <t>北杜市</t>
  </si>
  <si>
    <t>甲斐市</t>
  </si>
  <si>
    <t>笛吹市</t>
  </si>
  <si>
    <t>上野原市</t>
  </si>
  <si>
    <t>甲州市</t>
  </si>
  <si>
    <t>中央市</t>
  </si>
  <si>
    <t>他県進学者・男（再掲）</t>
  </si>
  <si>
    <t>他県進学者・女（再掲）</t>
  </si>
  <si>
    <t>他県進学者・計（再掲）</t>
  </si>
  <si>
    <t>市川三郷町</t>
  </si>
  <si>
    <t>富士川町</t>
  </si>
  <si>
    <t>-</t>
  </si>
  <si>
    <t>-</t>
  </si>
  <si>
    <t>学校基本調査</t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</si>
  <si>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(2018年)</t>
    </r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</si>
</sst>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#,##0.0"/>
    <numFmt numFmtId="184" formatCode="yy/m/d"/>
    <numFmt numFmtId="185" formatCode="yy/m"/>
    <numFmt numFmtId="186" formatCode="m/d"/>
    <numFmt numFmtId="187" formatCode="0.0_ "/>
    <numFmt numFmtId="188" formatCode="0.0%"/>
    <numFmt numFmtId="189" formatCode="0_);\(0\)"/>
    <numFmt numFmtId="190" formatCode="#,##0_ ;[Red]\-#,##0\ "/>
    <numFmt numFmtId="191" formatCode="0.0000000000_ "/>
    <numFmt numFmtId="192" formatCode="0.000000000_ "/>
    <numFmt numFmtId="193" formatCode="0.00000000_ 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0_ "/>
    <numFmt numFmtId="201" formatCode="#,##0.0;[Red]\-#,##0.0"/>
    <numFmt numFmtId="202" formatCode="#,##0.0_ ;[Red]\-#,##0.0\ "/>
    <numFmt numFmtId="203" formatCode="#,##0.000;[Red]\-#,##0.000"/>
    <numFmt numFmtId="204" formatCode="_ * #,##0.0_ ;_ * \-#,##0.0_ ;_ * &quot;-&quot;??_ ;_ @_ "/>
    <numFmt numFmtId="205" formatCode="_ * #,##0_ ;_ * \-#,##0_ ;_ * &quot;-&quot;??_ ;_ @_ "/>
    <numFmt numFmtId="206" formatCode="0_);[Red]\(0\)"/>
    <numFmt numFmtId="207" formatCode="0.0_);[Red]\(0.0\)"/>
    <numFmt numFmtId="208" formatCode="#,##0_);[Red]\(#,##0\)"/>
    <numFmt numFmtId="209" formatCode="#,##0.0_);[Red]\(#,##0.0\)"/>
    <numFmt numFmtId="210" formatCode="#,##0;#,##0;&quot;－&quot;"/>
    <numFmt numFmtId="211" formatCode="#,##0.0;#,##0.0;&quot;－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43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shrinkToFit="1"/>
    </xf>
    <xf numFmtId="41" fontId="0" fillId="0" borderId="10" xfId="49" applyNumberFormat="1" applyFont="1" applyBorder="1" applyAlignment="1">
      <alignment horizontal="right" shrinkToFit="1"/>
    </xf>
    <xf numFmtId="0" fontId="0" fillId="0" borderId="11" xfId="0" applyFont="1" applyBorder="1" applyAlignment="1">
      <alignment shrinkToFit="1"/>
    </xf>
    <xf numFmtId="41" fontId="0" fillId="0" borderId="11" xfId="49" applyNumberFormat="1" applyFont="1" applyBorder="1" applyAlignment="1">
      <alignment horizontal="right" shrinkToFit="1"/>
    </xf>
    <xf numFmtId="0" fontId="0" fillId="0" borderId="12" xfId="0" applyFont="1" applyBorder="1" applyAlignment="1">
      <alignment shrinkToFit="1"/>
    </xf>
    <xf numFmtId="41" fontId="0" fillId="0" borderId="12" xfId="49" applyNumberFormat="1" applyFont="1" applyBorder="1" applyAlignment="1">
      <alignment horizontal="right" shrinkToFit="1"/>
    </xf>
    <xf numFmtId="0" fontId="0" fillId="0" borderId="0" xfId="0" applyFont="1" applyAlignment="1">
      <alignment/>
    </xf>
    <xf numFmtId="41" fontId="0" fillId="0" borderId="11" xfId="0" applyNumberFormat="1" applyFont="1" applyBorder="1" applyAlignment="1">
      <alignment horizontal="right" vertical="center" shrinkToFit="1"/>
    </xf>
    <xf numFmtId="41" fontId="0" fillId="0" borderId="12" xfId="0" applyNumberFormat="1" applyFont="1" applyBorder="1" applyAlignment="1">
      <alignment horizontal="right" vertical="center" shrinkToFit="1"/>
    </xf>
    <xf numFmtId="41" fontId="0" fillId="0" borderId="10" xfId="0" applyNumberFormat="1" applyFont="1" applyBorder="1" applyAlignment="1">
      <alignment horizontal="right"/>
    </xf>
    <xf numFmtId="41" fontId="0" fillId="0" borderId="11" xfId="0" applyNumberFormat="1" applyFont="1" applyBorder="1" applyAlignment="1">
      <alignment horizontal="right"/>
    </xf>
    <xf numFmtId="41" fontId="0" fillId="0" borderId="12" xfId="0" applyNumberFormat="1" applyFont="1" applyBorder="1" applyAlignment="1">
      <alignment horizontal="right"/>
    </xf>
    <xf numFmtId="41" fontId="0" fillId="0" borderId="11" xfId="0" applyNumberFormat="1" applyFont="1" applyBorder="1" applyAlignment="1">
      <alignment horizontal="right" vertical="center" shrinkToFit="1"/>
    </xf>
    <xf numFmtId="41" fontId="0" fillId="0" borderId="10" xfId="49" applyNumberFormat="1" applyFont="1" applyBorder="1" applyAlignment="1">
      <alignment horizontal="right" shrinkToFit="1"/>
    </xf>
    <xf numFmtId="41" fontId="0" fillId="0" borderId="11" xfId="49" applyNumberFormat="1" applyFont="1" applyBorder="1" applyAlignment="1">
      <alignment horizontal="right" shrinkToFit="1"/>
    </xf>
    <xf numFmtId="0" fontId="0" fillId="0" borderId="0" xfId="0" applyFont="1" applyAlignment="1">
      <alignment vertical="center" wrapText="1" shrinkToFit="1"/>
    </xf>
    <xf numFmtId="0" fontId="0" fillId="0" borderId="13" xfId="0" applyFont="1" applyBorder="1" applyAlignment="1">
      <alignment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="90" zoomScaleNormal="90" zoomScaleSheetLayoutView="90" zoomScalePageLayoutView="0" workbookViewId="0" topLeftCell="E1">
      <selection activeCell="B4" sqref="B4"/>
    </sheetView>
  </sheetViews>
  <sheetFormatPr defaultColWidth="9.00390625" defaultRowHeight="13.5"/>
  <cols>
    <col min="1" max="1" width="4.125" style="2" customWidth="1"/>
    <col min="2" max="2" width="13.00390625" style="2" customWidth="1"/>
    <col min="3" max="5" width="11.375" style="2" customWidth="1"/>
    <col min="6" max="29" width="13.00390625" style="2" customWidth="1"/>
    <col min="30" max="16384" width="9.00390625" style="2" customWidth="1"/>
  </cols>
  <sheetData>
    <row r="1" spans="1:2" ht="13.5">
      <c r="A1" s="1"/>
      <c r="B1" s="9" t="s">
        <v>61</v>
      </c>
    </row>
    <row r="2" ht="13.5">
      <c r="B2" s="2" t="s">
        <v>0</v>
      </c>
    </row>
    <row r="3" ht="13.5">
      <c r="B3" s="9" t="s">
        <v>62</v>
      </c>
    </row>
    <row r="4" spans="2:29" s="18" customFormat="1" ht="40.5">
      <c r="B4" s="19" t="s">
        <v>1</v>
      </c>
      <c r="C4" s="19" t="s">
        <v>2</v>
      </c>
      <c r="D4" s="19" t="s">
        <v>3</v>
      </c>
      <c r="E4" s="19" t="s">
        <v>4</v>
      </c>
      <c r="F4" s="19" t="s">
        <v>37</v>
      </c>
      <c r="G4" s="19" t="s">
        <v>5</v>
      </c>
      <c r="H4" s="19" t="s">
        <v>6</v>
      </c>
      <c r="I4" s="19" t="s">
        <v>38</v>
      </c>
      <c r="J4" s="19" t="s">
        <v>7</v>
      </c>
      <c r="K4" s="19" t="s">
        <v>8</v>
      </c>
      <c r="L4" s="19" t="s">
        <v>39</v>
      </c>
      <c r="M4" s="19" t="s">
        <v>9</v>
      </c>
      <c r="N4" s="19" t="s">
        <v>10</v>
      </c>
      <c r="O4" s="19" t="s">
        <v>40</v>
      </c>
      <c r="P4" s="19" t="s">
        <v>11</v>
      </c>
      <c r="Q4" s="19" t="s">
        <v>12</v>
      </c>
      <c r="R4" s="19" t="s">
        <v>41</v>
      </c>
      <c r="S4" s="19" t="s">
        <v>13</v>
      </c>
      <c r="T4" s="19" t="s">
        <v>14</v>
      </c>
      <c r="U4" s="19" t="s">
        <v>44</v>
      </c>
      <c r="V4" s="19" t="s">
        <v>45</v>
      </c>
      <c r="W4" s="19" t="s">
        <v>46</v>
      </c>
      <c r="X4" s="19" t="s">
        <v>42</v>
      </c>
      <c r="Y4" s="19" t="s">
        <v>15</v>
      </c>
      <c r="Z4" s="19" t="s">
        <v>16</v>
      </c>
      <c r="AA4" s="19" t="s">
        <v>56</v>
      </c>
      <c r="AB4" s="19" t="s">
        <v>54</v>
      </c>
      <c r="AC4" s="19" t="s">
        <v>55</v>
      </c>
    </row>
    <row r="5" spans="2:29" ht="13.5">
      <c r="B5" s="3" t="s">
        <v>36</v>
      </c>
      <c r="C5" s="4">
        <v>7768</v>
      </c>
      <c r="D5" s="4">
        <v>4027</v>
      </c>
      <c r="E5" s="4">
        <v>3741</v>
      </c>
      <c r="F5" s="4">
        <v>7664</v>
      </c>
      <c r="G5" s="4">
        <v>3961</v>
      </c>
      <c r="H5" s="4">
        <v>3703</v>
      </c>
      <c r="I5" s="4">
        <v>6</v>
      </c>
      <c r="J5" s="4">
        <v>4</v>
      </c>
      <c r="K5" s="4">
        <v>2</v>
      </c>
      <c r="L5" s="4">
        <v>1</v>
      </c>
      <c r="M5" s="4">
        <v>1</v>
      </c>
      <c r="N5" s="4">
        <v>0</v>
      </c>
      <c r="O5" s="4">
        <v>1</v>
      </c>
      <c r="P5" s="4">
        <v>1</v>
      </c>
      <c r="Q5" s="4">
        <v>0</v>
      </c>
      <c r="R5" s="4">
        <v>35</v>
      </c>
      <c r="S5" s="4">
        <v>25</v>
      </c>
      <c r="T5" s="4">
        <v>10</v>
      </c>
      <c r="U5" s="4">
        <v>56</v>
      </c>
      <c r="V5" s="4">
        <v>30</v>
      </c>
      <c r="W5" s="4">
        <v>26</v>
      </c>
      <c r="X5" s="4">
        <v>5</v>
      </c>
      <c r="Y5" s="6">
        <v>5</v>
      </c>
      <c r="Z5" s="16" t="s">
        <v>59</v>
      </c>
      <c r="AA5" s="12">
        <f>AB5+AC5</f>
        <v>178</v>
      </c>
      <c r="AB5" s="4">
        <v>97</v>
      </c>
      <c r="AC5" s="4">
        <v>81</v>
      </c>
    </row>
    <row r="6" spans="2:29" ht="13.5">
      <c r="B6" s="5" t="s">
        <v>17</v>
      </c>
      <c r="C6" s="6">
        <v>6753</v>
      </c>
      <c r="D6" s="6">
        <v>3507</v>
      </c>
      <c r="E6" s="6">
        <v>3246</v>
      </c>
      <c r="F6" s="6">
        <v>6656</v>
      </c>
      <c r="G6" s="6">
        <v>3447</v>
      </c>
      <c r="H6" s="6">
        <v>3209</v>
      </c>
      <c r="I6" s="6">
        <v>6</v>
      </c>
      <c r="J6" s="6">
        <v>4</v>
      </c>
      <c r="K6" s="6">
        <v>2</v>
      </c>
      <c r="L6" s="6">
        <v>1</v>
      </c>
      <c r="M6" s="6">
        <v>1</v>
      </c>
      <c r="N6" s="6">
        <v>0</v>
      </c>
      <c r="O6" s="6">
        <v>1</v>
      </c>
      <c r="P6" s="6">
        <v>1</v>
      </c>
      <c r="Q6" s="6">
        <v>0</v>
      </c>
      <c r="R6" s="6">
        <v>34</v>
      </c>
      <c r="S6" s="6">
        <v>24</v>
      </c>
      <c r="T6" s="6">
        <v>10</v>
      </c>
      <c r="U6" s="6">
        <v>54</v>
      </c>
      <c r="V6" s="6">
        <v>29</v>
      </c>
      <c r="W6" s="6">
        <v>25</v>
      </c>
      <c r="X6" s="6">
        <v>1</v>
      </c>
      <c r="Y6" s="6">
        <v>1</v>
      </c>
      <c r="Z6" s="17" t="s">
        <v>59</v>
      </c>
      <c r="AA6" s="13">
        <f aca="true" t="shared" si="0" ref="AA6:AA34">AB6+AC6</f>
        <v>126</v>
      </c>
      <c r="AB6" s="6">
        <v>72</v>
      </c>
      <c r="AC6" s="6">
        <v>54</v>
      </c>
    </row>
    <row r="7" spans="2:29" ht="13.5">
      <c r="B7" s="5" t="s">
        <v>18</v>
      </c>
      <c r="C7" s="6">
        <v>1015</v>
      </c>
      <c r="D7" s="6">
        <v>520</v>
      </c>
      <c r="E7" s="6">
        <v>495</v>
      </c>
      <c r="F7" s="6">
        <v>1008</v>
      </c>
      <c r="G7" s="6">
        <v>514</v>
      </c>
      <c r="H7" s="6">
        <v>494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1</v>
      </c>
      <c r="S7" s="6">
        <v>1</v>
      </c>
      <c r="T7" s="6">
        <v>0</v>
      </c>
      <c r="U7" s="6">
        <v>2</v>
      </c>
      <c r="V7" s="6">
        <v>1</v>
      </c>
      <c r="W7" s="6">
        <v>1</v>
      </c>
      <c r="X7" s="6">
        <v>4</v>
      </c>
      <c r="Y7" s="6">
        <v>4</v>
      </c>
      <c r="Z7" s="17" t="s">
        <v>59</v>
      </c>
      <c r="AA7" s="13">
        <f t="shared" si="0"/>
        <v>52</v>
      </c>
      <c r="AB7" s="6">
        <v>25</v>
      </c>
      <c r="AC7" s="6">
        <v>27</v>
      </c>
    </row>
    <row r="8" spans="2:29" ht="13.5">
      <c r="B8" s="5" t="s">
        <v>19</v>
      </c>
      <c r="C8" s="10">
        <v>1887</v>
      </c>
      <c r="D8" s="10">
        <v>974</v>
      </c>
      <c r="E8" s="10">
        <v>913</v>
      </c>
      <c r="F8" s="10">
        <v>1861</v>
      </c>
      <c r="G8" s="10">
        <v>958</v>
      </c>
      <c r="H8" s="10">
        <v>903</v>
      </c>
      <c r="I8" s="10">
        <v>1</v>
      </c>
      <c r="J8" s="10">
        <v>0</v>
      </c>
      <c r="K8" s="10">
        <v>1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10">
        <v>10</v>
      </c>
      <c r="S8" s="10">
        <v>7</v>
      </c>
      <c r="T8" s="10">
        <v>3</v>
      </c>
      <c r="U8" s="10">
        <v>14</v>
      </c>
      <c r="V8" s="10">
        <v>8</v>
      </c>
      <c r="W8" s="10">
        <v>6</v>
      </c>
      <c r="X8" s="10">
        <v>1</v>
      </c>
      <c r="Y8" s="6">
        <v>1</v>
      </c>
      <c r="Z8" s="17" t="s">
        <v>59</v>
      </c>
      <c r="AA8" s="13">
        <f t="shared" si="0"/>
        <v>34</v>
      </c>
      <c r="AB8" s="10">
        <v>14</v>
      </c>
      <c r="AC8" s="10">
        <v>20</v>
      </c>
    </row>
    <row r="9" spans="2:29" ht="13.5">
      <c r="B9" s="5" t="s">
        <v>47</v>
      </c>
      <c r="C9" s="10">
        <v>517</v>
      </c>
      <c r="D9" s="10">
        <v>247</v>
      </c>
      <c r="E9" s="10">
        <v>270</v>
      </c>
      <c r="F9" s="10">
        <v>516</v>
      </c>
      <c r="G9" s="10">
        <v>246</v>
      </c>
      <c r="H9" s="10">
        <v>270</v>
      </c>
      <c r="I9" s="10">
        <v>0</v>
      </c>
      <c r="J9" s="10">
        <v>0</v>
      </c>
      <c r="K9" s="10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10">
        <v>0</v>
      </c>
      <c r="S9" s="10">
        <v>0</v>
      </c>
      <c r="T9" s="10">
        <v>0</v>
      </c>
      <c r="U9" s="10">
        <v>1</v>
      </c>
      <c r="V9" s="10">
        <v>1</v>
      </c>
      <c r="W9" s="10">
        <v>0</v>
      </c>
      <c r="X9" s="10">
        <v>0</v>
      </c>
      <c r="Y9" s="6">
        <v>0</v>
      </c>
      <c r="Z9" s="6">
        <v>0</v>
      </c>
      <c r="AA9" s="13">
        <f t="shared" si="0"/>
        <v>4</v>
      </c>
      <c r="AB9" s="10">
        <v>4</v>
      </c>
      <c r="AC9" s="10">
        <v>0</v>
      </c>
    </row>
    <row r="10" spans="2:29" ht="13.5">
      <c r="B10" s="5" t="s">
        <v>20</v>
      </c>
      <c r="C10" s="10">
        <v>261</v>
      </c>
      <c r="D10" s="10">
        <v>136</v>
      </c>
      <c r="E10" s="10">
        <v>125</v>
      </c>
      <c r="F10" s="10">
        <v>259</v>
      </c>
      <c r="G10" s="10">
        <v>135</v>
      </c>
      <c r="H10" s="10">
        <v>124</v>
      </c>
      <c r="I10" s="10">
        <v>0</v>
      </c>
      <c r="J10" s="10">
        <v>0</v>
      </c>
      <c r="K10" s="10">
        <v>0</v>
      </c>
      <c r="L10" s="6">
        <v>1</v>
      </c>
      <c r="M10" s="6">
        <v>1</v>
      </c>
      <c r="N10" s="6">
        <v>0</v>
      </c>
      <c r="O10" s="6">
        <v>0</v>
      </c>
      <c r="P10" s="6">
        <v>0</v>
      </c>
      <c r="Q10" s="6">
        <v>0</v>
      </c>
      <c r="R10" s="10">
        <v>1</v>
      </c>
      <c r="S10" s="10">
        <v>0</v>
      </c>
      <c r="T10" s="10">
        <v>1</v>
      </c>
      <c r="U10" s="10">
        <v>0</v>
      </c>
      <c r="V10" s="10">
        <v>0</v>
      </c>
      <c r="W10" s="10">
        <v>0</v>
      </c>
      <c r="X10" s="10">
        <v>0</v>
      </c>
      <c r="Y10" s="6">
        <v>0</v>
      </c>
      <c r="Z10" s="6">
        <v>0</v>
      </c>
      <c r="AA10" s="13">
        <f t="shared" si="0"/>
        <v>5</v>
      </c>
      <c r="AB10" s="10">
        <v>2</v>
      </c>
      <c r="AC10" s="10">
        <v>3</v>
      </c>
    </row>
    <row r="11" spans="2:29" ht="13.5">
      <c r="B11" s="5" t="s">
        <v>21</v>
      </c>
      <c r="C11" s="10">
        <v>326</v>
      </c>
      <c r="D11" s="10">
        <v>159</v>
      </c>
      <c r="E11" s="10">
        <v>167</v>
      </c>
      <c r="F11" s="10">
        <v>324</v>
      </c>
      <c r="G11" s="10">
        <v>159</v>
      </c>
      <c r="H11" s="10">
        <v>165</v>
      </c>
      <c r="I11" s="10">
        <v>1</v>
      </c>
      <c r="J11" s="10">
        <v>0</v>
      </c>
      <c r="K11" s="10">
        <v>1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10">
        <v>0</v>
      </c>
      <c r="S11" s="10">
        <v>0</v>
      </c>
      <c r="T11" s="10">
        <v>0</v>
      </c>
      <c r="U11" s="10">
        <v>1</v>
      </c>
      <c r="V11" s="10">
        <v>0</v>
      </c>
      <c r="W11" s="10">
        <v>1</v>
      </c>
      <c r="X11" s="10">
        <v>0</v>
      </c>
      <c r="Y11" s="6">
        <v>0</v>
      </c>
      <c r="Z11" s="6">
        <v>0</v>
      </c>
      <c r="AA11" s="13">
        <f t="shared" si="0"/>
        <v>1</v>
      </c>
      <c r="AB11" s="10">
        <v>0</v>
      </c>
      <c r="AC11" s="10">
        <v>1</v>
      </c>
    </row>
    <row r="12" spans="2:29" ht="13.5">
      <c r="B12" s="5" t="s">
        <v>22</v>
      </c>
      <c r="C12" s="10">
        <v>184</v>
      </c>
      <c r="D12" s="10">
        <v>95</v>
      </c>
      <c r="E12" s="10">
        <v>89</v>
      </c>
      <c r="F12" s="10">
        <v>181</v>
      </c>
      <c r="G12" s="10">
        <v>92</v>
      </c>
      <c r="H12" s="10">
        <v>89</v>
      </c>
      <c r="I12" s="10">
        <v>0</v>
      </c>
      <c r="J12" s="10">
        <v>0</v>
      </c>
      <c r="K12" s="10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10">
        <v>0</v>
      </c>
      <c r="S12" s="10">
        <v>0</v>
      </c>
      <c r="T12" s="10">
        <v>0</v>
      </c>
      <c r="U12" s="10">
        <v>3</v>
      </c>
      <c r="V12" s="10">
        <v>3</v>
      </c>
      <c r="W12" s="10">
        <v>0</v>
      </c>
      <c r="X12" s="10">
        <v>0</v>
      </c>
      <c r="Y12" s="6">
        <v>0</v>
      </c>
      <c r="Z12" s="6">
        <v>0</v>
      </c>
      <c r="AA12" s="13">
        <f t="shared" si="0"/>
        <v>7</v>
      </c>
      <c r="AB12" s="10">
        <v>5</v>
      </c>
      <c r="AC12" s="10">
        <v>2</v>
      </c>
    </row>
    <row r="13" spans="2:29" ht="13.5">
      <c r="B13" s="5" t="s">
        <v>23</v>
      </c>
      <c r="C13" s="10">
        <v>271</v>
      </c>
      <c r="D13" s="10">
        <v>148</v>
      </c>
      <c r="E13" s="10">
        <v>123</v>
      </c>
      <c r="F13" s="10">
        <v>268</v>
      </c>
      <c r="G13" s="10">
        <v>148</v>
      </c>
      <c r="H13" s="10">
        <v>120</v>
      </c>
      <c r="I13" s="10">
        <v>0</v>
      </c>
      <c r="J13" s="10">
        <v>0</v>
      </c>
      <c r="K13" s="10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10">
        <v>0</v>
      </c>
      <c r="S13" s="10">
        <v>0</v>
      </c>
      <c r="T13" s="10">
        <v>0</v>
      </c>
      <c r="U13" s="10">
        <v>3</v>
      </c>
      <c r="V13" s="10">
        <v>0</v>
      </c>
      <c r="W13" s="10">
        <v>3</v>
      </c>
      <c r="X13" s="10">
        <v>0</v>
      </c>
      <c r="Y13" s="6">
        <v>0</v>
      </c>
      <c r="Z13" s="6">
        <v>0</v>
      </c>
      <c r="AA13" s="13">
        <f t="shared" si="0"/>
        <v>3</v>
      </c>
      <c r="AB13" s="10">
        <v>1</v>
      </c>
      <c r="AC13" s="10">
        <v>2</v>
      </c>
    </row>
    <row r="14" spans="2:29" ht="13.5">
      <c r="B14" s="5" t="s">
        <v>24</v>
      </c>
      <c r="C14" s="10">
        <v>769</v>
      </c>
      <c r="D14" s="10">
        <v>395</v>
      </c>
      <c r="E14" s="10">
        <v>374</v>
      </c>
      <c r="F14" s="10">
        <v>759</v>
      </c>
      <c r="G14" s="10">
        <v>388</v>
      </c>
      <c r="H14" s="10">
        <v>371</v>
      </c>
      <c r="I14" s="10">
        <v>1</v>
      </c>
      <c r="J14" s="10">
        <v>1</v>
      </c>
      <c r="K14" s="10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10">
        <v>5</v>
      </c>
      <c r="S14" s="10">
        <v>3</v>
      </c>
      <c r="T14" s="10">
        <v>2</v>
      </c>
      <c r="U14" s="10">
        <v>4</v>
      </c>
      <c r="V14" s="10">
        <v>3</v>
      </c>
      <c r="W14" s="15">
        <v>1</v>
      </c>
      <c r="X14" s="10">
        <f>-X14</f>
        <v>0</v>
      </c>
      <c r="Y14" s="6">
        <v>0</v>
      </c>
      <c r="Z14" s="6">
        <v>0</v>
      </c>
      <c r="AA14" s="13">
        <f t="shared" si="0"/>
        <v>21</v>
      </c>
      <c r="AB14" s="10">
        <v>16</v>
      </c>
      <c r="AC14" s="10">
        <v>5</v>
      </c>
    </row>
    <row r="15" spans="2:29" ht="13.5">
      <c r="B15" s="5" t="s">
        <v>48</v>
      </c>
      <c r="C15" s="10">
        <v>424</v>
      </c>
      <c r="D15" s="10">
        <v>229</v>
      </c>
      <c r="E15" s="10">
        <v>195</v>
      </c>
      <c r="F15" s="10">
        <v>413</v>
      </c>
      <c r="G15" s="10">
        <v>225</v>
      </c>
      <c r="H15" s="10">
        <v>188</v>
      </c>
      <c r="I15" s="10">
        <v>1</v>
      </c>
      <c r="J15" s="10">
        <v>1</v>
      </c>
      <c r="K15" s="10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10">
        <v>2</v>
      </c>
      <c r="S15" s="10">
        <v>2</v>
      </c>
      <c r="T15" s="10">
        <v>0</v>
      </c>
      <c r="U15" s="10">
        <v>8</v>
      </c>
      <c r="V15" s="10">
        <v>1</v>
      </c>
      <c r="W15" s="10">
        <v>7</v>
      </c>
      <c r="X15" s="10">
        <v>0</v>
      </c>
      <c r="Y15" s="6">
        <v>0</v>
      </c>
      <c r="Z15" s="6">
        <v>0</v>
      </c>
      <c r="AA15" s="13">
        <f t="shared" si="0"/>
        <v>6</v>
      </c>
      <c r="AB15" s="10">
        <v>3</v>
      </c>
      <c r="AC15" s="10">
        <v>3</v>
      </c>
    </row>
    <row r="16" spans="2:29" ht="13.5">
      <c r="B16" s="5" t="s">
        <v>49</v>
      </c>
      <c r="C16" s="10">
        <v>671</v>
      </c>
      <c r="D16" s="10">
        <v>370</v>
      </c>
      <c r="E16" s="10">
        <v>301</v>
      </c>
      <c r="F16" s="10">
        <v>661</v>
      </c>
      <c r="G16" s="10">
        <v>363</v>
      </c>
      <c r="H16" s="10">
        <v>298</v>
      </c>
      <c r="I16" s="10">
        <v>0</v>
      </c>
      <c r="J16" s="10">
        <v>0</v>
      </c>
      <c r="K16" s="10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10">
        <v>4</v>
      </c>
      <c r="S16" s="10">
        <v>3</v>
      </c>
      <c r="T16" s="10">
        <v>1</v>
      </c>
      <c r="U16" s="10">
        <v>6</v>
      </c>
      <c r="V16" s="10">
        <v>4</v>
      </c>
      <c r="W16" s="10">
        <v>2</v>
      </c>
      <c r="X16" s="10">
        <v>0</v>
      </c>
      <c r="Y16" s="6">
        <v>0</v>
      </c>
      <c r="Z16" s="17" t="s">
        <v>59</v>
      </c>
      <c r="AA16" s="13">
        <f t="shared" si="0"/>
        <v>5</v>
      </c>
      <c r="AB16" s="10">
        <v>5</v>
      </c>
      <c r="AC16" s="10">
        <v>0</v>
      </c>
    </row>
    <row r="17" spans="2:29" ht="13.5">
      <c r="B17" s="5" t="s">
        <v>50</v>
      </c>
      <c r="C17" s="10">
        <v>594</v>
      </c>
      <c r="D17" s="10">
        <v>313</v>
      </c>
      <c r="E17" s="10">
        <v>281</v>
      </c>
      <c r="F17" s="10">
        <v>578</v>
      </c>
      <c r="G17" s="10">
        <v>303</v>
      </c>
      <c r="H17" s="10">
        <v>275</v>
      </c>
      <c r="I17" s="10">
        <v>0</v>
      </c>
      <c r="J17" s="10">
        <v>0</v>
      </c>
      <c r="K17" s="10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10">
        <v>10</v>
      </c>
      <c r="S17" s="10">
        <v>7</v>
      </c>
      <c r="T17" s="10">
        <v>3</v>
      </c>
      <c r="U17" s="10">
        <v>6</v>
      </c>
      <c r="V17" s="10">
        <v>3</v>
      </c>
      <c r="W17" s="10">
        <v>3</v>
      </c>
      <c r="X17" s="15" t="s">
        <v>59</v>
      </c>
      <c r="Y17" s="6">
        <v>0</v>
      </c>
      <c r="Z17" s="17" t="s">
        <v>60</v>
      </c>
      <c r="AA17" s="13">
        <f t="shared" si="0"/>
        <v>7</v>
      </c>
      <c r="AB17" s="10">
        <v>4</v>
      </c>
      <c r="AC17" s="10">
        <v>3</v>
      </c>
    </row>
    <row r="18" spans="2:29" ht="13.5">
      <c r="B18" s="5" t="s">
        <v>51</v>
      </c>
      <c r="C18" s="10">
        <v>189</v>
      </c>
      <c r="D18" s="10">
        <v>109</v>
      </c>
      <c r="E18" s="10">
        <v>80</v>
      </c>
      <c r="F18" s="10">
        <v>186</v>
      </c>
      <c r="G18" s="10">
        <v>106</v>
      </c>
      <c r="H18" s="10">
        <v>80</v>
      </c>
      <c r="I18" s="10">
        <v>2</v>
      </c>
      <c r="J18" s="10">
        <v>2</v>
      </c>
      <c r="K18" s="10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10">
        <v>0</v>
      </c>
      <c r="S18" s="10">
        <v>0</v>
      </c>
      <c r="T18" s="10">
        <v>0</v>
      </c>
      <c r="U18" s="10">
        <v>1</v>
      </c>
      <c r="V18" s="10">
        <v>1</v>
      </c>
      <c r="W18" s="10">
        <f>-W18</f>
        <v>0</v>
      </c>
      <c r="X18" s="10">
        <v>0</v>
      </c>
      <c r="Y18" s="6">
        <v>0</v>
      </c>
      <c r="Z18" s="6">
        <v>0</v>
      </c>
      <c r="AA18" s="13">
        <f t="shared" si="0"/>
        <v>23</v>
      </c>
      <c r="AB18" s="10">
        <v>13</v>
      </c>
      <c r="AC18" s="10">
        <v>10</v>
      </c>
    </row>
    <row r="19" spans="2:29" ht="13.5">
      <c r="B19" s="5" t="s">
        <v>52</v>
      </c>
      <c r="C19" s="10">
        <v>341</v>
      </c>
      <c r="D19" s="10">
        <v>174</v>
      </c>
      <c r="E19" s="10">
        <v>167</v>
      </c>
      <c r="F19" s="10">
        <v>335</v>
      </c>
      <c r="G19" s="10">
        <v>169</v>
      </c>
      <c r="H19" s="10">
        <v>166</v>
      </c>
      <c r="I19" s="10">
        <v>0</v>
      </c>
      <c r="J19" s="10">
        <v>0</v>
      </c>
      <c r="K19" s="10">
        <v>0</v>
      </c>
      <c r="L19" s="6">
        <v>0</v>
      </c>
      <c r="M19" s="6">
        <v>0</v>
      </c>
      <c r="N19" s="6">
        <v>0</v>
      </c>
      <c r="O19" s="6">
        <v>1</v>
      </c>
      <c r="P19" s="6">
        <v>1</v>
      </c>
      <c r="Q19" s="6">
        <v>0</v>
      </c>
      <c r="R19" s="10">
        <v>2</v>
      </c>
      <c r="S19" s="10">
        <v>2</v>
      </c>
      <c r="T19" s="10">
        <v>0</v>
      </c>
      <c r="U19" s="10">
        <v>3</v>
      </c>
      <c r="V19" s="10">
        <v>2</v>
      </c>
      <c r="W19" s="10">
        <v>1</v>
      </c>
      <c r="X19" s="10">
        <v>0</v>
      </c>
      <c r="Y19" s="6">
        <v>0</v>
      </c>
      <c r="Z19" s="6">
        <v>0</v>
      </c>
      <c r="AA19" s="13">
        <f t="shared" si="0"/>
        <v>2</v>
      </c>
      <c r="AB19" s="10">
        <v>1</v>
      </c>
      <c r="AC19" s="10">
        <v>1</v>
      </c>
    </row>
    <row r="20" spans="2:29" ht="13.5">
      <c r="B20" s="5" t="s">
        <v>53</v>
      </c>
      <c r="C20" s="10">
        <v>319</v>
      </c>
      <c r="D20" s="10">
        <v>158</v>
      </c>
      <c r="E20" s="10">
        <v>161</v>
      </c>
      <c r="F20" s="10">
        <v>315</v>
      </c>
      <c r="G20" s="10">
        <v>155</v>
      </c>
      <c r="H20" s="10">
        <v>160</v>
      </c>
      <c r="I20" s="10">
        <v>0</v>
      </c>
      <c r="J20" s="10">
        <v>0</v>
      </c>
      <c r="K20" s="10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10">
        <v>0</v>
      </c>
      <c r="S20" s="10">
        <v>0</v>
      </c>
      <c r="T20" s="10">
        <v>0</v>
      </c>
      <c r="U20" s="10">
        <v>4</v>
      </c>
      <c r="V20" s="10">
        <v>3</v>
      </c>
      <c r="W20" s="10">
        <v>1</v>
      </c>
      <c r="X20" s="10">
        <v>0</v>
      </c>
      <c r="Y20" s="6">
        <v>0</v>
      </c>
      <c r="Z20" s="6">
        <v>0</v>
      </c>
      <c r="AA20" s="13">
        <f t="shared" si="0"/>
        <v>8</v>
      </c>
      <c r="AB20" s="10">
        <v>4</v>
      </c>
      <c r="AC20" s="10">
        <v>4</v>
      </c>
    </row>
    <row r="21" spans="2:29" ht="13.5">
      <c r="B21" s="5" t="s">
        <v>57</v>
      </c>
      <c r="C21" s="10">
        <v>128</v>
      </c>
      <c r="D21" s="10">
        <v>68</v>
      </c>
      <c r="E21" s="10">
        <v>60</v>
      </c>
      <c r="F21" s="10">
        <v>127</v>
      </c>
      <c r="G21" s="10">
        <v>68</v>
      </c>
      <c r="H21" s="10">
        <v>59</v>
      </c>
      <c r="I21" s="10">
        <v>0</v>
      </c>
      <c r="J21" s="10">
        <v>0</v>
      </c>
      <c r="K21" s="10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10">
        <v>0</v>
      </c>
      <c r="S21" s="10">
        <v>0</v>
      </c>
      <c r="T21" s="10">
        <v>0</v>
      </c>
      <c r="U21" s="10">
        <v>1</v>
      </c>
      <c r="V21" s="10">
        <v>0</v>
      </c>
      <c r="W21" s="10">
        <v>1</v>
      </c>
      <c r="X21" s="10">
        <v>0</v>
      </c>
      <c r="Y21" s="6">
        <v>0</v>
      </c>
      <c r="Z21" s="6">
        <v>0</v>
      </c>
      <c r="AA21" s="13">
        <f t="shared" si="0"/>
        <v>2</v>
      </c>
      <c r="AB21" s="10">
        <v>1</v>
      </c>
      <c r="AC21" s="10">
        <v>1</v>
      </c>
    </row>
    <row r="22" spans="2:29" ht="13.5">
      <c r="B22" s="5" t="s">
        <v>25</v>
      </c>
      <c r="C22" s="10">
        <v>11</v>
      </c>
      <c r="D22" s="10">
        <v>6</v>
      </c>
      <c r="E22" s="10">
        <v>5</v>
      </c>
      <c r="F22" s="10">
        <v>11</v>
      </c>
      <c r="G22" s="10">
        <v>6</v>
      </c>
      <c r="H22" s="10">
        <v>5</v>
      </c>
      <c r="I22" s="10">
        <v>0</v>
      </c>
      <c r="J22" s="10">
        <v>0</v>
      </c>
      <c r="K22" s="10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6">
        <v>0</v>
      </c>
      <c r="Z22" s="6">
        <v>0</v>
      </c>
      <c r="AA22" s="13">
        <f t="shared" si="0"/>
        <v>0</v>
      </c>
      <c r="AB22" s="10">
        <v>0</v>
      </c>
      <c r="AC22" s="10">
        <v>0</v>
      </c>
    </row>
    <row r="23" spans="2:29" ht="13.5">
      <c r="B23" s="5" t="s">
        <v>26</v>
      </c>
      <c r="C23" s="10">
        <v>58</v>
      </c>
      <c r="D23" s="10">
        <v>33</v>
      </c>
      <c r="E23" s="10">
        <v>25</v>
      </c>
      <c r="F23" s="10">
        <v>58</v>
      </c>
      <c r="G23" s="10">
        <v>33</v>
      </c>
      <c r="H23" s="10">
        <v>25</v>
      </c>
      <c r="I23" s="10">
        <v>0</v>
      </c>
      <c r="J23" s="10">
        <v>0</v>
      </c>
      <c r="K23" s="10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6">
        <v>0</v>
      </c>
      <c r="Z23" s="6">
        <v>0</v>
      </c>
      <c r="AA23" s="13">
        <f t="shared" si="0"/>
        <v>1</v>
      </c>
      <c r="AB23" s="10">
        <v>1</v>
      </c>
      <c r="AC23" s="10">
        <v>0</v>
      </c>
    </row>
    <row r="24" spans="2:29" ht="13.5">
      <c r="B24" s="5" t="s">
        <v>27</v>
      </c>
      <c r="C24" s="10">
        <v>68</v>
      </c>
      <c r="D24" s="10">
        <v>33</v>
      </c>
      <c r="E24" s="10">
        <v>35</v>
      </c>
      <c r="F24" s="10">
        <v>68</v>
      </c>
      <c r="G24" s="10">
        <v>33</v>
      </c>
      <c r="H24" s="10">
        <v>35</v>
      </c>
      <c r="I24" s="10">
        <v>0</v>
      </c>
      <c r="J24" s="10">
        <v>0</v>
      </c>
      <c r="K24" s="10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6">
        <v>0</v>
      </c>
      <c r="Z24" s="6">
        <v>0</v>
      </c>
      <c r="AA24" s="13">
        <f t="shared" si="0"/>
        <v>24</v>
      </c>
      <c r="AB24" s="10">
        <v>11</v>
      </c>
      <c r="AC24" s="10">
        <v>13</v>
      </c>
    </row>
    <row r="25" spans="2:29" ht="13.5">
      <c r="B25" s="5" t="s">
        <v>58</v>
      </c>
      <c r="C25" s="10">
        <v>127</v>
      </c>
      <c r="D25" s="10">
        <v>62</v>
      </c>
      <c r="E25" s="10">
        <v>65</v>
      </c>
      <c r="F25" s="10">
        <v>127</v>
      </c>
      <c r="G25" s="10">
        <v>62</v>
      </c>
      <c r="H25" s="10">
        <v>65</v>
      </c>
      <c r="I25" s="10">
        <v>0</v>
      </c>
      <c r="J25" s="10">
        <v>0</v>
      </c>
      <c r="K25" s="10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6">
        <v>0</v>
      </c>
      <c r="Z25" s="6">
        <v>0</v>
      </c>
      <c r="AA25" s="13">
        <f t="shared" si="0"/>
        <v>7</v>
      </c>
      <c r="AB25" s="10">
        <v>4</v>
      </c>
      <c r="AC25" s="10">
        <v>3</v>
      </c>
    </row>
    <row r="26" spans="2:29" ht="13.5">
      <c r="B26" s="5" t="s">
        <v>28</v>
      </c>
      <c r="C26" s="10">
        <v>174</v>
      </c>
      <c r="D26" s="10">
        <v>88</v>
      </c>
      <c r="E26" s="10">
        <v>86</v>
      </c>
      <c r="F26" s="10">
        <v>169</v>
      </c>
      <c r="G26" s="10">
        <v>83</v>
      </c>
      <c r="H26" s="10">
        <v>86</v>
      </c>
      <c r="I26" s="10">
        <v>0</v>
      </c>
      <c r="J26" s="10">
        <v>0</v>
      </c>
      <c r="K26" s="10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10">
        <v>1</v>
      </c>
      <c r="S26" s="10">
        <v>1</v>
      </c>
      <c r="T26" s="10">
        <v>0</v>
      </c>
      <c r="U26" s="10">
        <v>1</v>
      </c>
      <c r="V26" s="10">
        <v>1</v>
      </c>
      <c r="W26" s="15" t="s">
        <v>59</v>
      </c>
      <c r="X26" s="10">
        <v>3</v>
      </c>
      <c r="Y26" s="6">
        <v>3</v>
      </c>
      <c r="Z26" s="6">
        <v>0</v>
      </c>
      <c r="AA26" s="13">
        <f t="shared" si="0"/>
        <v>3</v>
      </c>
      <c r="AB26" s="10">
        <v>1</v>
      </c>
      <c r="AC26" s="10">
        <v>2</v>
      </c>
    </row>
    <row r="27" spans="2:29" ht="13.5">
      <c r="B27" s="5" t="s">
        <v>29</v>
      </c>
      <c r="C27" s="10">
        <v>19</v>
      </c>
      <c r="D27" s="10">
        <v>9</v>
      </c>
      <c r="E27" s="10">
        <v>10</v>
      </c>
      <c r="F27" s="10">
        <v>19</v>
      </c>
      <c r="G27" s="10">
        <v>9</v>
      </c>
      <c r="H27" s="10">
        <v>10</v>
      </c>
      <c r="I27" s="10">
        <v>0</v>
      </c>
      <c r="J27" s="10">
        <v>0</v>
      </c>
      <c r="K27" s="10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5" t="s">
        <v>59</v>
      </c>
      <c r="X27" s="10">
        <v>0</v>
      </c>
      <c r="Y27" s="6">
        <v>0</v>
      </c>
      <c r="Z27" s="6">
        <v>0</v>
      </c>
      <c r="AA27" s="13">
        <f t="shared" si="0"/>
        <v>1</v>
      </c>
      <c r="AB27" s="10">
        <v>0</v>
      </c>
      <c r="AC27" s="10">
        <v>1</v>
      </c>
    </row>
    <row r="28" spans="2:29" ht="13.5">
      <c r="B28" s="5" t="s">
        <v>30</v>
      </c>
      <c r="C28" s="10">
        <v>51</v>
      </c>
      <c r="D28" s="10">
        <v>25</v>
      </c>
      <c r="E28" s="10">
        <v>26</v>
      </c>
      <c r="F28" s="10">
        <v>51</v>
      </c>
      <c r="G28" s="10">
        <v>25</v>
      </c>
      <c r="H28" s="10">
        <v>26</v>
      </c>
      <c r="I28" s="10">
        <v>0</v>
      </c>
      <c r="J28" s="10">
        <v>0</v>
      </c>
      <c r="K28" s="10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6">
        <v>0</v>
      </c>
      <c r="Z28" s="6">
        <v>0</v>
      </c>
      <c r="AA28" s="13">
        <f t="shared" si="0"/>
        <v>1</v>
      </c>
      <c r="AB28" s="10">
        <v>1</v>
      </c>
      <c r="AC28" s="10">
        <v>0</v>
      </c>
    </row>
    <row r="29" spans="2:29" ht="13.5">
      <c r="B29" s="5" t="s">
        <v>31</v>
      </c>
      <c r="C29" s="10">
        <v>71</v>
      </c>
      <c r="D29" s="10">
        <v>36</v>
      </c>
      <c r="E29" s="10">
        <v>35</v>
      </c>
      <c r="F29" s="10">
        <v>71</v>
      </c>
      <c r="G29" s="10">
        <v>36</v>
      </c>
      <c r="H29" s="10">
        <v>35</v>
      </c>
      <c r="I29" s="10">
        <v>0</v>
      </c>
      <c r="J29" s="10">
        <v>0</v>
      </c>
      <c r="K29" s="10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6">
        <v>0</v>
      </c>
      <c r="Z29" s="6">
        <v>0</v>
      </c>
      <c r="AA29" s="13">
        <f t="shared" si="0"/>
        <v>1</v>
      </c>
      <c r="AB29" s="10">
        <v>1</v>
      </c>
      <c r="AC29" s="10">
        <v>0</v>
      </c>
    </row>
    <row r="30" spans="2:29" ht="13.5">
      <c r="B30" s="5" t="s">
        <v>32</v>
      </c>
      <c r="C30" s="10">
        <v>53</v>
      </c>
      <c r="D30" s="10">
        <v>28</v>
      </c>
      <c r="E30" s="10">
        <v>25</v>
      </c>
      <c r="F30" s="10">
        <v>53</v>
      </c>
      <c r="G30" s="10">
        <v>28</v>
      </c>
      <c r="H30" s="10">
        <v>25</v>
      </c>
      <c r="I30" s="10">
        <v>0</v>
      </c>
      <c r="J30" s="10">
        <v>0</v>
      </c>
      <c r="K30" s="10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6">
        <v>0</v>
      </c>
      <c r="Z30" s="6">
        <v>0</v>
      </c>
      <c r="AA30" s="13">
        <f t="shared" si="0"/>
        <v>5</v>
      </c>
      <c r="AB30" s="10">
        <v>2</v>
      </c>
      <c r="AC30" s="10">
        <v>3</v>
      </c>
    </row>
    <row r="31" spans="2:29" ht="13.5">
      <c r="B31" s="5" t="s">
        <v>33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5" t="s">
        <v>59</v>
      </c>
      <c r="Y31" s="6">
        <v>0</v>
      </c>
      <c r="Z31" s="6">
        <v>0</v>
      </c>
      <c r="AA31" s="13">
        <f t="shared" si="0"/>
        <v>0</v>
      </c>
      <c r="AB31" s="10">
        <v>0</v>
      </c>
      <c r="AC31" s="10">
        <v>0</v>
      </c>
    </row>
    <row r="32" spans="2:29" ht="13.5">
      <c r="B32" s="5" t="s">
        <v>43</v>
      </c>
      <c r="C32" s="10">
        <v>247</v>
      </c>
      <c r="D32" s="10">
        <v>127</v>
      </c>
      <c r="E32" s="10">
        <v>120</v>
      </c>
      <c r="F32" s="10">
        <v>246</v>
      </c>
      <c r="G32" s="10">
        <v>126</v>
      </c>
      <c r="H32" s="10">
        <v>120</v>
      </c>
      <c r="I32" s="10">
        <v>0</v>
      </c>
      <c r="J32" s="10">
        <v>0</v>
      </c>
      <c r="K32" s="10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1</v>
      </c>
      <c r="Y32" s="6">
        <v>1</v>
      </c>
      <c r="Z32" s="6">
        <v>0</v>
      </c>
      <c r="AA32" s="13">
        <f t="shared" si="0"/>
        <v>5</v>
      </c>
      <c r="AB32" s="10">
        <v>2</v>
      </c>
      <c r="AC32" s="10">
        <v>3</v>
      </c>
    </row>
    <row r="33" spans="2:29" ht="13.5">
      <c r="B33" s="5" t="s">
        <v>34</v>
      </c>
      <c r="C33" s="10">
        <v>5</v>
      </c>
      <c r="D33" s="10">
        <v>4</v>
      </c>
      <c r="E33" s="10">
        <v>1</v>
      </c>
      <c r="F33" s="10">
        <v>5</v>
      </c>
      <c r="G33" s="10">
        <v>4</v>
      </c>
      <c r="H33" s="10">
        <v>1</v>
      </c>
      <c r="I33" s="10">
        <v>0</v>
      </c>
      <c r="J33" s="10">
        <v>0</v>
      </c>
      <c r="K33" s="10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6">
        <v>0</v>
      </c>
      <c r="Z33" s="6">
        <v>0</v>
      </c>
      <c r="AA33" s="13">
        <f t="shared" si="0"/>
        <v>1</v>
      </c>
      <c r="AB33" s="10">
        <v>1</v>
      </c>
      <c r="AC33" s="10">
        <v>0</v>
      </c>
    </row>
    <row r="34" spans="2:29" ht="13.5">
      <c r="B34" s="7" t="s">
        <v>35</v>
      </c>
      <c r="C34" s="11">
        <v>3</v>
      </c>
      <c r="D34" s="11">
        <v>1</v>
      </c>
      <c r="E34" s="11">
        <v>2</v>
      </c>
      <c r="F34" s="11">
        <v>3</v>
      </c>
      <c r="G34" s="11">
        <v>1</v>
      </c>
      <c r="H34" s="11">
        <v>2</v>
      </c>
      <c r="I34" s="11">
        <v>0</v>
      </c>
      <c r="J34" s="11">
        <v>0</v>
      </c>
      <c r="K34" s="11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8">
        <v>0</v>
      </c>
      <c r="Z34" s="8">
        <v>0</v>
      </c>
      <c r="AA34" s="14">
        <f t="shared" si="0"/>
        <v>1</v>
      </c>
      <c r="AB34" s="11">
        <v>0</v>
      </c>
      <c r="AC34" s="11">
        <v>1</v>
      </c>
    </row>
  </sheetData>
  <sheetProtection/>
  <printOptions/>
  <pageMargins left="0" right="0" top="0.7086614173228347" bottom="0.3937007874015748" header="0.2755905511811024" footer="0.2362204724409449"/>
  <pageSetup fitToWidth="2" horizontalDpi="600" verticalDpi="600" orientation="landscape" paperSize="9" scale="67" r:id="rId1"/>
  <colBreaks count="1" manualBreakCount="1">
    <brk id="1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中学校進路別卒業者数</dc:title>
  <dc:subject>「学校基本調査」（平成20年）</dc:subject>
  <dc:creator>古屋水輝</dc:creator>
  <cp:keywords/>
  <dc:description/>
  <cp:lastModifiedBy>山梨県</cp:lastModifiedBy>
  <cp:lastPrinted>2022-02-08T02:05:02Z</cp:lastPrinted>
  <dcterms:created xsi:type="dcterms:W3CDTF">1998-03-24T05:34:54Z</dcterms:created>
  <dcterms:modified xsi:type="dcterms:W3CDTF">2022-02-08T02:05:56Z</dcterms:modified>
  <cp:category/>
  <cp:version/>
  <cp:contentType/>
  <cp:contentStatus/>
</cp:coreProperties>
</file>