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360" windowHeight="8970" activeTab="0"/>
  </bookViews>
  <sheets>
    <sheet name="sheet1" sheetId="1" r:id="rId1"/>
  </sheets>
  <definedNames>
    <definedName name="_xlnm.Print_Area" localSheetId="0">'sheet1'!$A$2:$J$33</definedName>
  </definedNames>
  <calcPr fullCalcOnLoad="1"/>
</workbook>
</file>

<file path=xl/sharedStrings.xml><?xml version="1.0" encoding="utf-8"?>
<sst xmlns="http://schemas.openxmlformats.org/spreadsheetml/2006/main" count="42" uniqueCount="42">
  <si>
    <t>地域名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</si>
  <si>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</si>
  <si>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</si>
  <si>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</si>
  <si>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</si>
  <si>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</si>
  <si>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</si>
  <si>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</si>
  <si>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</si>
  <si>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甲斐市</t>
  </si>
  <si>
    <t>北杜市</t>
  </si>
  <si>
    <t>上野原市</t>
  </si>
  <si>
    <t>早川町</t>
  </si>
  <si>
    <t>昭和町</t>
  </si>
  <si>
    <t>道志村</t>
  </si>
  <si>
    <t>忍野村</t>
  </si>
  <si>
    <t>山中湖村</t>
  </si>
  <si>
    <t>鳴沢村</t>
  </si>
  <si>
    <t>小菅村</t>
  </si>
  <si>
    <t>丹波山村</t>
  </si>
  <si>
    <t>笛吹市</t>
  </si>
  <si>
    <t>甲州市</t>
  </si>
  <si>
    <t>中央市</t>
  </si>
  <si>
    <t>市川三郷町</t>
  </si>
  <si>
    <t>身延町</t>
  </si>
  <si>
    <t>南部町</t>
  </si>
  <si>
    <t>西桂町</t>
  </si>
  <si>
    <t>富士河口湖町</t>
  </si>
  <si>
    <t>普及率</t>
  </si>
  <si>
    <t>市町村別水道施設数・普及率ページ &lt;&lt;</t>
  </si>
  <si>
    <t>市町村別水道施設数・普及率</t>
  </si>
  <si>
    <t>※上水道の施設数のうち、企業団は事務所所在市町村にカウントしている。</t>
  </si>
  <si>
    <t>施設数合計</t>
  </si>
  <si>
    <t>給水人口合計</t>
  </si>
  <si>
    <t>上水道箇所数</t>
  </si>
  <si>
    <t>上水道給水人口</t>
  </si>
  <si>
    <t>簡易水道箇所数</t>
  </si>
  <si>
    <t>簡易水道給水人口</t>
  </si>
  <si>
    <t>専用水道箇所数</t>
  </si>
  <si>
    <t>専用水道給水人口</t>
  </si>
  <si>
    <t>富士川町</t>
  </si>
  <si>
    <t>平成25年度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</si>
</sst>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;[Red]\-#,##0.0"/>
    <numFmt numFmtId="181" formatCode="#,##0.0_ "/>
    <numFmt numFmtId="182" formatCode="#,##0.0_ ;[Red]\-#,##0.0\ "/>
    <numFmt numFmtId="183" formatCode="#,##0_ "/>
    <numFmt numFmtId="184" formatCode="#,##0;&quot;△ &quot;#,##0"/>
    <numFmt numFmtId="185" formatCode="0.0%"/>
    <numFmt numFmtId="186" formatCode="#,##0.0_);\(#,##0.0\)"/>
    <numFmt numFmtId="187" formatCode="0.0_ "/>
    <numFmt numFmtId="188" formatCode="0.0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5" fillId="0" borderId="0">
      <alignment vertical="center"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43" applyFont="1" applyAlignment="1" applyProtection="1">
      <alignment vertical="center"/>
      <protection/>
    </xf>
    <xf numFmtId="38" fontId="5" fillId="0" borderId="0" xfId="49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8" fontId="5" fillId="0" borderId="12" xfId="49" applyFont="1" applyBorder="1" applyAlignment="1">
      <alignment/>
    </xf>
    <xf numFmtId="0" fontId="5" fillId="0" borderId="13" xfId="0" applyNumberFormat="1" applyFont="1" applyBorder="1" applyAlignment="1">
      <alignment horizontal="right"/>
    </xf>
    <xf numFmtId="0" fontId="7" fillId="0" borderId="14" xfId="62" applyNumberFormat="1" applyFont="1" applyBorder="1" applyAlignment="1">
      <alignment horizontal="right" vertical="center"/>
      <protection/>
    </xf>
    <xf numFmtId="0" fontId="7" fillId="0" borderId="14" xfId="0" applyNumberFormat="1" applyFont="1" applyBorder="1" applyAlignment="1">
      <alignment/>
    </xf>
    <xf numFmtId="0" fontId="7" fillId="0" borderId="14" xfId="62" applyNumberFormat="1" applyFont="1" applyBorder="1" applyAlignment="1">
      <alignment vertical="center"/>
      <protection/>
    </xf>
    <xf numFmtId="0" fontId="7" fillId="0" borderId="14" xfId="0" applyNumberFormat="1" applyFont="1" applyBorder="1" applyAlignment="1">
      <alignment vertical="center"/>
    </xf>
    <xf numFmtId="0" fontId="7" fillId="0" borderId="15" xfId="62" applyNumberFormat="1" applyFont="1" applyBorder="1" applyAlignment="1">
      <alignment vertical="center"/>
      <protection/>
    </xf>
    <xf numFmtId="0" fontId="7" fillId="0" borderId="15" xfId="0" applyNumberFormat="1" applyFont="1" applyBorder="1" applyAlignment="1">
      <alignment vertical="center"/>
    </xf>
    <xf numFmtId="0" fontId="5" fillId="0" borderId="14" xfId="49" applyNumberFormat="1" applyFont="1" applyBorder="1" applyAlignment="1">
      <alignment/>
    </xf>
    <xf numFmtId="0" fontId="5" fillId="0" borderId="16" xfId="49" applyNumberFormat="1" applyFont="1" applyBorder="1" applyAlignment="1">
      <alignment/>
    </xf>
    <xf numFmtId="0" fontId="5" fillId="0" borderId="17" xfId="49" applyNumberFormat="1" applyFont="1" applyBorder="1" applyAlignment="1">
      <alignment/>
    </xf>
    <xf numFmtId="0" fontId="5" fillId="0" borderId="15" xfId="49" applyNumberFormat="1" applyFont="1" applyBorder="1" applyAlignment="1">
      <alignment/>
    </xf>
    <xf numFmtId="185" fontId="5" fillId="0" borderId="0" xfId="49" applyNumberFormat="1" applyFont="1" applyAlignment="1">
      <alignment/>
    </xf>
    <xf numFmtId="185" fontId="5" fillId="0" borderId="14" xfId="49" applyNumberFormat="1" applyFont="1" applyBorder="1" applyAlignment="1">
      <alignment/>
    </xf>
    <xf numFmtId="185" fontId="5" fillId="0" borderId="15" xfId="49" applyNumberFormat="1" applyFont="1" applyBorder="1" applyAlignment="1">
      <alignment/>
    </xf>
    <xf numFmtId="185" fontId="5" fillId="0" borderId="13" xfId="49" applyNumberFormat="1" applyFont="1" applyBorder="1" applyAlignment="1">
      <alignment/>
    </xf>
    <xf numFmtId="38" fontId="5" fillId="0" borderId="18" xfId="49" applyFont="1" applyBorder="1" applyAlignment="1">
      <alignment horizontal="left"/>
    </xf>
    <xf numFmtId="38" fontId="5" fillId="0" borderId="0" xfId="49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20" xfId="0" applyNumberFormat="1" applyFont="1" applyBorder="1" applyAlignment="1">
      <alignment horizontal="right"/>
    </xf>
    <xf numFmtId="0" fontId="7" fillId="0" borderId="21" xfId="62" applyNumberFormat="1" applyFont="1" applyBorder="1" applyAlignment="1">
      <alignment horizontal="right" vertical="center"/>
      <protection/>
    </xf>
    <xf numFmtId="0" fontId="7" fillId="0" borderId="22" xfId="62" applyNumberFormat="1" applyFont="1" applyBorder="1" applyAlignment="1">
      <alignment horizontal="right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right"/>
    </xf>
    <xf numFmtId="0" fontId="5" fillId="0" borderId="15" xfId="0" applyNumberFormat="1" applyFont="1" applyBorder="1" applyAlignment="1">
      <alignment horizontal="right"/>
    </xf>
    <xf numFmtId="0" fontId="5" fillId="0" borderId="16" xfId="0" applyFont="1" applyFill="1" applyBorder="1" applyAlignment="1">
      <alignment/>
    </xf>
    <xf numFmtId="0" fontId="5" fillId="0" borderId="14" xfId="0" applyNumberFormat="1" applyFont="1" applyFill="1" applyBorder="1" applyAlignment="1">
      <alignment horizontal="right"/>
    </xf>
    <xf numFmtId="0" fontId="7" fillId="0" borderId="21" xfId="62" applyNumberFormat="1" applyFont="1" applyFill="1" applyBorder="1" applyAlignment="1">
      <alignment horizontal="right" vertical="center"/>
      <protection/>
    </xf>
    <xf numFmtId="0" fontId="7" fillId="0" borderId="14" xfId="0" applyNumberFormat="1" applyFont="1" applyFill="1" applyBorder="1" applyAlignment="1">
      <alignment/>
    </xf>
    <xf numFmtId="0" fontId="7" fillId="0" borderId="14" xfId="62" applyNumberFormat="1" applyFont="1" applyFill="1" applyBorder="1" applyAlignment="1">
      <alignment vertical="center"/>
      <protection/>
    </xf>
    <xf numFmtId="0" fontId="7" fillId="0" borderId="14" xfId="0" applyNumberFormat="1" applyFont="1" applyFill="1" applyBorder="1" applyAlignment="1">
      <alignment vertical="center"/>
    </xf>
    <xf numFmtId="0" fontId="5" fillId="0" borderId="16" xfId="49" applyNumberFormat="1" applyFont="1" applyFill="1" applyBorder="1" applyAlignment="1">
      <alignment/>
    </xf>
    <xf numFmtId="0" fontId="5" fillId="0" borderId="14" xfId="49" applyNumberFormat="1" applyFont="1" applyFill="1" applyBorder="1" applyAlignment="1">
      <alignment/>
    </xf>
    <xf numFmtId="185" fontId="5" fillId="0" borderId="14" xfId="49" applyNumberFormat="1" applyFont="1" applyFill="1" applyBorder="1" applyAlignment="1">
      <alignment/>
    </xf>
    <xf numFmtId="38" fontId="5" fillId="0" borderId="0" xfId="49" applyFont="1" applyFill="1" applyAlignment="1">
      <alignment/>
    </xf>
    <xf numFmtId="185" fontId="5" fillId="0" borderId="0" xfId="49" applyNumberFormat="1" applyFont="1" applyFill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各種様式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J/dbje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36"/>
  <sheetViews>
    <sheetView tabSelected="1" zoomScalePageLayoutView="0" workbookViewId="0" topLeftCell="A1">
      <selection activeCell="J6" sqref="J6"/>
    </sheetView>
  </sheetViews>
  <sheetFormatPr defaultColWidth="10.625" defaultRowHeight="13.5"/>
  <cols>
    <col min="1" max="1" width="12.50390625" style="2" customWidth="1"/>
    <col min="2" max="9" width="15.00390625" style="2" customWidth="1"/>
    <col min="10" max="10" width="7.125" style="2" customWidth="1"/>
    <col min="11" max="16384" width="10.625" style="2" customWidth="1"/>
  </cols>
  <sheetData>
    <row r="1" ht="12">
      <c r="A1" s="1" t="s">
        <v>29</v>
      </c>
    </row>
    <row r="2" ht="12">
      <c r="A2" s="2" t="s">
        <v>30</v>
      </c>
    </row>
    <row r="3" ht="12">
      <c r="A3" s="2" t="s">
        <v>41</v>
      </c>
    </row>
    <row r="4" spans="1:10" ht="12" customHeight="1">
      <c r="A4" s="5" t="s">
        <v>0</v>
      </c>
      <c r="B4" s="29" t="s">
        <v>32</v>
      </c>
      <c r="C4" s="30" t="s">
        <v>33</v>
      </c>
      <c r="D4" s="3" t="s">
        <v>34</v>
      </c>
      <c r="E4" s="4" t="s">
        <v>35</v>
      </c>
      <c r="F4" s="3" t="s">
        <v>36</v>
      </c>
      <c r="G4" s="4" t="s">
        <v>37</v>
      </c>
      <c r="H4" s="3" t="s">
        <v>38</v>
      </c>
      <c r="I4" s="4" t="s">
        <v>39</v>
      </c>
      <c r="J4" s="3" t="s">
        <v>28</v>
      </c>
    </row>
    <row r="5" spans="1:12" ht="12">
      <c r="A5" s="23" t="s">
        <v>1</v>
      </c>
      <c r="B5" s="6">
        <f>SUM(B6:B32)</f>
        <v>298</v>
      </c>
      <c r="C5" s="6">
        <f>SUM(C6:C32)</f>
        <v>841268</v>
      </c>
      <c r="D5" s="26">
        <f>SUM(D6:D32)</f>
        <v>17</v>
      </c>
      <c r="E5" s="6">
        <f>SUM(E6:E32)</f>
        <v>678751</v>
      </c>
      <c r="F5" s="6">
        <f>SUM(F6:F32)</f>
        <v>249</v>
      </c>
      <c r="G5" s="6">
        <f>SUM(G6:G32)</f>
        <v>159479</v>
      </c>
      <c r="H5" s="6">
        <f>SUM(H6:H32)</f>
        <v>32</v>
      </c>
      <c r="I5" s="6">
        <f>SUM(I6:I32)</f>
        <v>3038</v>
      </c>
      <c r="J5" s="20">
        <v>0.981</v>
      </c>
      <c r="L5" s="17"/>
    </row>
    <row r="6" spans="1:12" ht="12">
      <c r="A6" s="24" t="s">
        <v>2</v>
      </c>
      <c r="B6" s="31">
        <f>SUM(D6,F6,H6)</f>
        <v>13</v>
      </c>
      <c r="C6" s="31">
        <f>SUM(E6,G6,I6)</f>
        <v>193459</v>
      </c>
      <c r="D6" s="27">
        <v>1</v>
      </c>
      <c r="E6" s="8">
        <v>193091</v>
      </c>
      <c r="F6" s="9">
        <v>4</v>
      </c>
      <c r="G6" s="10">
        <v>368</v>
      </c>
      <c r="H6" s="14">
        <v>8</v>
      </c>
      <c r="I6" s="13">
        <v>0</v>
      </c>
      <c r="J6" s="18">
        <v>0.998179</v>
      </c>
      <c r="L6" s="17"/>
    </row>
    <row r="7" spans="1:12" ht="12">
      <c r="A7" s="24" t="s">
        <v>3</v>
      </c>
      <c r="B7" s="31">
        <f aca="true" t="shared" si="0" ref="B6:B32">SUM(D7,F7,H7)</f>
        <v>3</v>
      </c>
      <c r="C7" s="31">
        <f aca="true" t="shared" si="1" ref="C6:C32">SUM(E7,G7,I7)</f>
        <v>50687</v>
      </c>
      <c r="D7" s="27">
        <v>1</v>
      </c>
      <c r="E7" s="8">
        <v>50687</v>
      </c>
      <c r="F7" s="9">
        <v>0</v>
      </c>
      <c r="G7" s="10">
        <v>0</v>
      </c>
      <c r="H7" s="14">
        <v>2</v>
      </c>
      <c r="I7" s="13">
        <v>0</v>
      </c>
      <c r="J7" s="18">
        <v>0.991782</v>
      </c>
      <c r="L7" s="17"/>
    </row>
    <row r="8" spans="1:12" ht="12">
      <c r="A8" s="24" t="s">
        <v>4</v>
      </c>
      <c r="B8" s="31">
        <f t="shared" si="0"/>
        <v>18</v>
      </c>
      <c r="C8" s="31">
        <f t="shared" si="1"/>
        <v>31570</v>
      </c>
      <c r="D8" s="27">
        <v>1</v>
      </c>
      <c r="E8" s="8">
        <v>16632</v>
      </c>
      <c r="F8" s="9">
        <v>17</v>
      </c>
      <c r="G8" s="10">
        <v>14938</v>
      </c>
      <c r="H8" s="14">
        <v>0</v>
      </c>
      <c r="I8" s="13">
        <v>0</v>
      </c>
      <c r="J8" s="18">
        <v>0.997535</v>
      </c>
      <c r="L8" s="17"/>
    </row>
    <row r="9" spans="1:12" ht="12">
      <c r="A9" s="24" t="s">
        <v>5</v>
      </c>
      <c r="B9" s="31">
        <f t="shared" si="0"/>
        <v>17</v>
      </c>
      <c r="C9" s="31">
        <f t="shared" si="1"/>
        <v>35995</v>
      </c>
      <c r="D9" s="27">
        <v>1</v>
      </c>
      <c r="E9" s="8">
        <v>30523</v>
      </c>
      <c r="F9" s="9">
        <v>16</v>
      </c>
      <c r="G9" s="10">
        <v>5472</v>
      </c>
      <c r="H9" s="14">
        <v>0</v>
      </c>
      <c r="I9" s="13">
        <v>0</v>
      </c>
      <c r="J9" s="18">
        <v>0.972601</v>
      </c>
      <c r="L9" s="17"/>
    </row>
    <row r="10" spans="1:12" s="42" customFormat="1" ht="12">
      <c r="A10" s="33" t="s">
        <v>6</v>
      </c>
      <c r="B10" s="34">
        <f t="shared" si="0"/>
        <v>19</v>
      </c>
      <c r="C10" s="34">
        <f t="shared" si="1"/>
        <v>25898</v>
      </c>
      <c r="D10" s="35">
        <v>1</v>
      </c>
      <c r="E10" s="36">
        <v>18847</v>
      </c>
      <c r="F10" s="37">
        <v>18</v>
      </c>
      <c r="G10" s="38">
        <v>7051</v>
      </c>
      <c r="H10" s="39">
        <v>0</v>
      </c>
      <c r="I10" s="40">
        <v>0</v>
      </c>
      <c r="J10" s="41">
        <v>0.963539</v>
      </c>
      <c r="L10" s="43"/>
    </row>
    <row r="11" spans="1:12" ht="12">
      <c r="A11" s="24" t="s">
        <v>7</v>
      </c>
      <c r="B11" s="31">
        <f t="shared" si="0"/>
        <v>11</v>
      </c>
      <c r="C11" s="31">
        <f t="shared" si="1"/>
        <v>30182</v>
      </c>
      <c r="D11" s="27">
        <v>1</v>
      </c>
      <c r="E11" s="8">
        <v>27370</v>
      </c>
      <c r="F11" s="9">
        <v>8</v>
      </c>
      <c r="G11" s="10">
        <v>2802</v>
      </c>
      <c r="H11" s="14">
        <v>2</v>
      </c>
      <c r="I11" s="13">
        <v>10</v>
      </c>
      <c r="J11" s="18">
        <v>0.972484</v>
      </c>
      <c r="L11" s="17"/>
    </row>
    <row r="12" spans="1:12" ht="12">
      <c r="A12" s="24" t="s">
        <v>8</v>
      </c>
      <c r="B12" s="31">
        <f t="shared" si="0"/>
        <v>3</v>
      </c>
      <c r="C12" s="31">
        <f t="shared" si="1"/>
        <v>72687</v>
      </c>
      <c r="D12" s="27">
        <v>1</v>
      </c>
      <c r="E12" s="8">
        <v>72189</v>
      </c>
      <c r="F12" s="9">
        <v>2</v>
      </c>
      <c r="G12" s="10">
        <v>498</v>
      </c>
      <c r="H12" s="14">
        <v>0</v>
      </c>
      <c r="I12" s="13">
        <v>0</v>
      </c>
      <c r="J12" s="18">
        <v>0.995385</v>
      </c>
      <c r="L12" s="17"/>
    </row>
    <row r="13" spans="1:12" ht="12">
      <c r="A13" s="24" t="s">
        <v>10</v>
      </c>
      <c r="B13" s="31">
        <f t="shared" si="0"/>
        <v>49</v>
      </c>
      <c r="C13" s="31">
        <f t="shared" si="1"/>
        <v>47044</v>
      </c>
      <c r="D13" s="27">
        <v>0</v>
      </c>
      <c r="E13" s="8">
        <v>0</v>
      </c>
      <c r="F13" s="9">
        <v>46</v>
      </c>
      <c r="G13" s="10">
        <v>46869</v>
      </c>
      <c r="H13" s="14">
        <v>3</v>
      </c>
      <c r="I13" s="13">
        <v>175</v>
      </c>
      <c r="J13" s="18">
        <v>0.96558</v>
      </c>
      <c r="L13" s="17"/>
    </row>
    <row r="14" spans="1:12" ht="12">
      <c r="A14" s="24" t="s">
        <v>9</v>
      </c>
      <c r="B14" s="31">
        <f t="shared" si="0"/>
        <v>5</v>
      </c>
      <c r="C14" s="31">
        <f t="shared" si="1"/>
        <v>74194</v>
      </c>
      <c r="D14" s="27">
        <v>2</v>
      </c>
      <c r="E14" s="8">
        <v>72681</v>
      </c>
      <c r="F14" s="9">
        <v>2</v>
      </c>
      <c r="G14" s="10">
        <v>1201</v>
      </c>
      <c r="H14" s="14">
        <v>1</v>
      </c>
      <c r="I14" s="13">
        <v>312</v>
      </c>
      <c r="J14" s="18">
        <v>0.995986</v>
      </c>
      <c r="L14" s="17"/>
    </row>
    <row r="15" spans="1:12" ht="12">
      <c r="A15" s="24" t="s">
        <v>20</v>
      </c>
      <c r="B15" s="31">
        <f t="shared" si="0"/>
        <v>10</v>
      </c>
      <c r="C15" s="31">
        <f t="shared" si="1"/>
        <v>70724</v>
      </c>
      <c r="D15" s="27">
        <v>1</v>
      </c>
      <c r="E15" s="8">
        <v>68829</v>
      </c>
      <c r="F15" s="9">
        <v>8</v>
      </c>
      <c r="G15" s="10">
        <v>1735</v>
      </c>
      <c r="H15" s="14">
        <v>1</v>
      </c>
      <c r="I15" s="13">
        <v>160</v>
      </c>
      <c r="J15" s="18">
        <v>0.993091</v>
      </c>
      <c r="L15" s="17"/>
    </row>
    <row r="16" spans="1:12" ht="12">
      <c r="A16" s="24" t="s">
        <v>11</v>
      </c>
      <c r="B16" s="31">
        <f t="shared" si="0"/>
        <v>19</v>
      </c>
      <c r="C16" s="31">
        <f t="shared" si="1"/>
        <v>24241</v>
      </c>
      <c r="D16" s="27">
        <v>0</v>
      </c>
      <c r="E16" s="8">
        <v>19251</v>
      </c>
      <c r="F16" s="9">
        <v>18</v>
      </c>
      <c r="G16" s="10">
        <v>4805</v>
      </c>
      <c r="H16" s="14">
        <v>1</v>
      </c>
      <c r="I16" s="13">
        <v>185</v>
      </c>
      <c r="J16" s="18">
        <v>0.953169</v>
      </c>
      <c r="L16" s="17"/>
    </row>
    <row r="17" spans="1:12" ht="12">
      <c r="A17" s="24" t="s">
        <v>21</v>
      </c>
      <c r="B17" s="31">
        <f t="shared" si="0"/>
        <v>12</v>
      </c>
      <c r="C17" s="31">
        <f t="shared" si="1"/>
        <v>32491</v>
      </c>
      <c r="D17" s="27">
        <v>2</v>
      </c>
      <c r="E17" s="8">
        <v>19901</v>
      </c>
      <c r="F17" s="9">
        <v>10</v>
      </c>
      <c r="G17" s="10">
        <v>12590</v>
      </c>
      <c r="H17" s="14">
        <v>0</v>
      </c>
      <c r="I17" s="13">
        <v>0</v>
      </c>
      <c r="J17" s="18">
        <v>0.95694</v>
      </c>
      <c r="L17" s="17"/>
    </row>
    <row r="18" spans="1:12" ht="12">
      <c r="A18" s="24" t="s">
        <v>22</v>
      </c>
      <c r="B18" s="31">
        <f t="shared" si="0"/>
        <v>4</v>
      </c>
      <c r="C18" s="31">
        <f t="shared" si="1"/>
        <v>30825</v>
      </c>
      <c r="D18" s="27">
        <v>1</v>
      </c>
      <c r="E18" s="8">
        <v>27260</v>
      </c>
      <c r="F18" s="9">
        <v>1</v>
      </c>
      <c r="G18" s="10">
        <v>3565</v>
      </c>
      <c r="H18" s="14">
        <v>2</v>
      </c>
      <c r="I18" s="13">
        <v>0</v>
      </c>
      <c r="J18" s="18">
        <v>0.989503</v>
      </c>
      <c r="K18" s="17"/>
      <c r="L18" s="17"/>
    </row>
    <row r="19" spans="1:12" ht="12">
      <c r="A19" s="24" t="s">
        <v>23</v>
      </c>
      <c r="B19" s="31">
        <f t="shared" si="0"/>
        <v>9</v>
      </c>
      <c r="C19" s="31">
        <f t="shared" si="1"/>
        <v>16966</v>
      </c>
      <c r="D19" s="27">
        <v>1</v>
      </c>
      <c r="E19" s="8">
        <v>9257</v>
      </c>
      <c r="F19" s="9">
        <v>8</v>
      </c>
      <c r="G19" s="10">
        <v>7709</v>
      </c>
      <c r="H19" s="14">
        <v>0</v>
      </c>
      <c r="I19" s="13">
        <v>0</v>
      </c>
      <c r="J19" s="18">
        <v>0.993791</v>
      </c>
      <c r="K19" s="17"/>
      <c r="L19" s="17"/>
    </row>
    <row r="20" spans="1:12" ht="12">
      <c r="A20" s="24" t="s">
        <v>12</v>
      </c>
      <c r="B20" s="31">
        <f t="shared" si="0"/>
        <v>19</v>
      </c>
      <c r="C20" s="31">
        <f t="shared" si="1"/>
        <v>938</v>
      </c>
      <c r="D20" s="27">
        <v>0</v>
      </c>
      <c r="E20" s="8">
        <v>0</v>
      </c>
      <c r="F20" s="9">
        <v>19</v>
      </c>
      <c r="G20" s="10">
        <v>938</v>
      </c>
      <c r="H20" s="14">
        <v>0</v>
      </c>
      <c r="I20" s="13">
        <v>0</v>
      </c>
      <c r="J20" s="18">
        <v>0.796941</v>
      </c>
      <c r="L20" s="17"/>
    </row>
    <row r="21" spans="1:12" ht="12">
      <c r="A21" s="24" t="s">
        <v>24</v>
      </c>
      <c r="B21" s="31">
        <f t="shared" si="0"/>
        <v>25</v>
      </c>
      <c r="C21" s="31">
        <f t="shared" si="1"/>
        <v>13658</v>
      </c>
      <c r="D21" s="27">
        <v>0</v>
      </c>
      <c r="E21" s="8">
        <v>0</v>
      </c>
      <c r="F21" s="9">
        <v>24</v>
      </c>
      <c r="G21" s="10">
        <v>13655</v>
      </c>
      <c r="H21" s="14">
        <v>1</v>
      </c>
      <c r="I21" s="13">
        <v>3</v>
      </c>
      <c r="J21" s="18">
        <v>0.985852</v>
      </c>
      <c r="L21" s="17"/>
    </row>
    <row r="22" spans="1:12" ht="12">
      <c r="A22" s="24" t="s">
        <v>25</v>
      </c>
      <c r="B22" s="31">
        <f t="shared" si="0"/>
        <v>9</v>
      </c>
      <c r="C22" s="31">
        <f t="shared" si="1"/>
        <v>8434</v>
      </c>
      <c r="D22" s="27">
        <v>0</v>
      </c>
      <c r="E22" s="8">
        <v>0</v>
      </c>
      <c r="F22" s="9">
        <v>9</v>
      </c>
      <c r="G22" s="10">
        <v>8434</v>
      </c>
      <c r="H22" s="14">
        <v>0</v>
      </c>
      <c r="I22" s="13">
        <v>0</v>
      </c>
      <c r="J22" s="18">
        <v>0.975931</v>
      </c>
      <c r="L22" s="17"/>
    </row>
    <row r="23" spans="1:12" ht="12">
      <c r="A23" s="24" t="s">
        <v>40</v>
      </c>
      <c r="B23" s="31">
        <f t="shared" si="0"/>
        <v>10</v>
      </c>
      <c r="C23" s="31">
        <f t="shared" si="1"/>
        <v>16027</v>
      </c>
      <c r="D23" s="27">
        <v>1</v>
      </c>
      <c r="E23" s="8">
        <v>11652</v>
      </c>
      <c r="F23" s="9">
        <v>9</v>
      </c>
      <c r="G23" s="10">
        <v>4375</v>
      </c>
      <c r="H23" s="14">
        <v>0</v>
      </c>
      <c r="I23" s="13">
        <v>0</v>
      </c>
      <c r="J23" s="18">
        <v>0.991095</v>
      </c>
      <c r="L23" s="17"/>
    </row>
    <row r="24" spans="1:12" ht="12">
      <c r="A24" s="24" t="s">
        <v>13</v>
      </c>
      <c r="B24" s="31">
        <f t="shared" si="0"/>
        <v>1</v>
      </c>
      <c r="C24" s="31">
        <f t="shared" si="1"/>
        <v>17134</v>
      </c>
      <c r="D24" s="27">
        <v>0</v>
      </c>
      <c r="E24" s="8">
        <v>17134</v>
      </c>
      <c r="F24" s="7">
        <v>0</v>
      </c>
      <c r="G24" s="10">
        <v>0</v>
      </c>
      <c r="H24" s="14">
        <v>1</v>
      </c>
      <c r="I24" s="13">
        <v>0</v>
      </c>
      <c r="J24" s="18">
        <v>0.938078</v>
      </c>
      <c r="L24" s="17"/>
    </row>
    <row r="25" spans="1:12" ht="12">
      <c r="A25" s="24" t="s">
        <v>14</v>
      </c>
      <c r="B25" s="31">
        <f t="shared" si="0"/>
        <v>5</v>
      </c>
      <c r="C25" s="31">
        <f t="shared" si="1"/>
        <v>1628</v>
      </c>
      <c r="D25" s="27">
        <v>0</v>
      </c>
      <c r="E25" s="8">
        <v>0</v>
      </c>
      <c r="F25" s="9">
        <v>5</v>
      </c>
      <c r="G25" s="10">
        <v>1628</v>
      </c>
      <c r="H25" s="14">
        <v>0</v>
      </c>
      <c r="I25" s="13">
        <v>0</v>
      </c>
      <c r="J25" s="18">
        <v>0.88</v>
      </c>
      <c r="L25" s="17"/>
    </row>
    <row r="26" spans="1:12" ht="12">
      <c r="A26" s="24" t="s">
        <v>26</v>
      </c>
      <c r="B26" s="31">
        <f t="shared" si="0"/>
        <v>1</v>
      </c>
      <c r="C26" s="31">
        <f t="shared" si="1"/>
        <v>4579</v>
      </c>
      <c r="D26" s="27">
        <v>0</v>
      </c>
      <c r="E26" s="8">
        <v>0</v>
      </c>
      <c r="F26" s="9">
        <v>1</v>
      </c>
      <c r="G26" s="10">
        <v>4579</v>
      </c>
      <c r="H26" s="14">
        <v>0</v>
      </c>
      <c r="I26" s="13">
        <v>0</v>
      </c>
      <c r="J26" s="18">
        <v>0.990697</v>
      </c>
      <c r="L26" s="17"/>
    </row>
    <row r="27" spans="1:12" ht="12">
      <c r="A27" s="24" t="s">
        <v>15</v>
      </c>
      <c r="B27" s="31">
        <f t="shared" si="0"/>
        <v>5</v>
      </c>
      <c r="C27" s="31">
        <f t="shared" si="1"/>
        <v>6182</v>
      </c>
      <c r="D27" s="27">
        <v>1</v>
      </c>
      <c r="E27" s="8">
        <v>4082</v>
      </c>
      <c r="F27" s="9">
        <v>1</v>
      </c>
      <c r="G27" s="10">
        <v>198</v>
      </c>
      <c r="H27" s="14">
        <v>3</v>
      </c>
      <c r="I27" s="13">
        <v>1902</v>
      </c>
      <c r="J27" s="18">
        <v>0.670717</v>
      </c>
      <c r="L27" s="17"/>
    </row>
    <row r="28" spans="1:12" ht="12">
      <c r="A28" s="24" t="s">
        <v>16</v>
      </c>
      <c r="B28" s="31">
        <f t="shared" si="0"/>
        <v>9</v>
      </c>
      <c r="C28" s="31">
        <f t="shared" si="1"/>
        <v>5358</v>
      </c>
      <c r="D28" s="27">
        <v>0</v>
      </c>
      <c r="E28" s="8">
        <v>0</v>
      </c>
      <c r="F28" s="9">
        <v>4</v>
      </c>
      <c r="G28" s="10">
        <v>5263</v>
      </c>
      <c r="H28" s="14">
        <v>5</v>
      </c>
      <c r="I28" s="13">
        <v>95</v>
      </c>
      <c r="J28" s="18">
        <v>0.912</v>
      </c>
      <c r="K28" s="17"/>
      <c r="L28" s="17"/>
    </row>
    <row r="29" spans="1:12" ht="12">
      <c r="A29" s="24" t="s">
        <v>17</v>
      </c>
      <c r="B29" s="31">
        <f t="shared" si="0"/>
        <v>2</v>
      </c>
      <c r="C29" s="31">
        <f t="shared" si="1"/>
        <v>2933</v>
      </c>
      <c r="D29" s="27">
        <v>0</v>
      </c>
      <c r="E29" s="8">
        <v>0</v>
      </c>
      <c r="F29" s="9">
        <v>1</v>
      </c>
      <c r="G29" s="10">
        <v>2833</v>
      </c>
      <c r="H29" s="14">
        <v>1</v>
      </c>
      <c r="I29" s="13">
        <v>100</v>
      </c>
      <c r="J29" s="18">
        <v>0.926406</v>
      </c>
      <c r="K29" s="17"/>
      <c r="L29" s="17"/>
    </row>
    <row r="30" spans="1:12" ht="12">
      <c r="A30" s="24" t="s">
        <v>27</v>
      </c>
      <c r="B30" s="31">
        <f t="shared" si="0"/>
        <v>13</v>
      </c>
      <c r="C30" s="31">
        <f t="shared" si="1"/>
        <v>26125</v>
      </c>
      <c r="D30" s="27">
        <v>1</v>
      </c>
      <c r="E30" s="8">
        <v>19365</v>
      </c>
      <c r="F30" s="9">
        <v>11</v>
      </c>
      <c r="G30" s="10">
        <v>6664</v>
      </c>
      <c r="H30" s="14">
        <v>1</v>
      </c>
      <c r="I30" s="13">
        <v>96</v>
      </c>
      <c r="J30" s="18">
        <v>0.991649</v>
      </c>
      <c r="L30" s="17"/>
    </row>
    <row r="31" spans="1:12" ht="12">
      <c r="A31" s="24" t="s">
        <v>18</v>
      </c>
      <c r="B31" s="31">
        <f t="shared" si="0"/>
        <v>4</v>
      </c>
      <c r="C31" s="31">
        <f t="shared" si="1"/>
        <v>699</v>
      </c>
      <c r="D31" s="27">
        <v>0</v>
      </c>
      <c r="E31" s="9">
        <v>0</v>
      </c>
      <c r="F31" s="9">
        <v>4</v>
      </c>
      <c r="G31" s="10">
        <v>699</v>
      </c>
      <c r="H31" s="14">
        <v>0</v>
      </c>
      <c r="I31" s="13">
        <v>0</v>
      </c>
      <c r="J31" s="18">
        <v>0.972184</v>
      </c>
      <c r="L31" s="17"/>
    </row>
    <row r="32" spans="1:12" ht="12">
      <c r="A32" s="25" t="s">
        <v>19</v>
      </c>
      <c r="B32" s="32">
        <f t="shared" si="0"/>
        <v>3</v>
      </c>
      <c r="C32" s="32">
        <f t="shared" si="1"/>
        <v>610</v>
      </c>
      <c r="D32" s="28">
        <v>0</v>
      </c>
      <c r="E32" s="11">
        <v>0</v>
      </c>
      <c r="F32" s="11">
        <v>3</v>
      </c>
      <c r="G32" s="12">
        <v>610</v>
      </c>
      <c r="H32" s="15">
        <v>0</v>
      </c>
      <c r="I32" s="16">
        <v>0</v>
      </c>
      <c r="J32" s="19">
        <v>1</v>
      </c>
      <c r="L32" s="17"/>
    </row>
    <row r="33" spans="1:12" ht="12">
      <c r="A33" s="21" t="s">
        <v>31</v>
      </c>
      <c r="B33" s="22"/>
      <c r="C33" s="22"/>
      <c r="D33" s="22"/>
      <c r="E33" s="22"/>
      <c r="L33" s="17"/>
    </row>
    <row r="34" ht="12">
      <c r="L34" s="17"/>
    </row>
    <row r="35" ht="12">
      <c r="L35" s="17"/>
    </row>
    <row r="36" spans="11:12" ht="12">
      <c r="K36" s="17"/>
      <c r="L36" s="17"/>
    </row>
  </sheetData>
  <sheetProtection/>
  <mergeCells count="1">
    <mergeCell ref="A33:E33"/>
  </mergeCells>
  <hyperlinks>
    <hyperlink ref="A1" r:id="rId1" display="市町村別水道施設数・普及率ページ &lt;&lt;"/>
  </hyperlinks>
  <printOptions/>
  <pageMargins left="0.39" right="0.2362204724409449" top="0.44" bottom="0.35433070866141736" header="0.1968503937007874" footer="0.1968503937007874"/>
  <pageSetup fitToHeight="1" fitToWidth="1"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市町村別ホテル旅館施設数</dc:title>
  <dc:subject>「衛生行政報告例」（平成１３年）</dc:subject>
  <dc:creator>u11526n130162</dc:creator>
  <cp:keywords/>
  <dc:description/>
  <cp:lastModifiedBy>山梨県</cp:lastModifiedBy>
  <cp:lastPrinted>2013-03-21T02:33:27Z</cp:lastPrinted>
  <dcterms:created xsi:type="dcterms:W3CDTF">1997-12-16T06:10:51Z</dcterms:created>
  <dcterms:modified xsi:type="dcterms:W3CDTF">2015-03-11T09:01:32Z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