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360" windowHeight="9015" activeTab="0"/>
  </bookViews>
  <sheets>
    <sheet name="H27" sheetId="1" r:id="rId1"/>
  </sheets>
  <definedNames>
    <definedName name="_xlnm.Print_Area" localSheetId="0">'H27'!$A$1:$L$42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<sst xmlns="http://schemas.openxmlformats.org/spreadsheetml/2006/main" count="68" uniqueCount="49">
  <si>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</si>
  <si>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</si>
  <si>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</si>
  <si>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</si>
  <si>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</si>
  <si>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</si>
  <si>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</si>
  <si>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</si>
  <si>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</si>
  <si>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</si>
  <si>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</si>
  <si>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</si>
  <si>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</si>
  <si>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</si>
  <si>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</si>
  <si>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</si>
  <si>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</si>
  <si>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</si>
  <si>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</si>
  <si>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</si>
  <si>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</si>
  <si>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</si>
  <si>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</si>
  <si>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</si>
  <si>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</si>
  <si>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</si>
  <si>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</si>
  <si>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</si>
  <si>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</si>
  <si>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</si>
  <si>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</si>
  <si>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</si>
  <si>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</si>
  <si>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</si>
  <si>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</si>
  <si>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</si>
  <si>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</si>
  <si>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</si>
  <si>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</si>
  <si>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</si>
  <si>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</si>
  <si>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</si>
  <si>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</si>
  <si>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</si>
  <si>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</si>
  <si>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</si>
  <si>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t>　　　保護率は平成27年3月1日現在の推計人口を基に算出した数値である。</t>
  </si>
  <si>
    <t>保護率(‰)</t>
  </si>
  <si>
    <t>平成27年4月現在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</si>
</sst>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0.00_);[Red]\(0.00\)"/>
    <numFmt numFmtId="186" formatCode="0.0_);[Red]\(0.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13" xfId="49" applyFill="1" applyBorder="1" applyAlignment="1">
      <alignment/>
    </xf>
    <xf numFmtId="38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49" applyNumberFormat="1" applyFill="1" applyBorder="1" applyAlignment="1">
      <alignment/>
    </xf>
    <xf numFmtId="186" fontId="0" fillId="0" borderId="13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0">
      <selection activeCell="L17" sqref="L17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3.5">
      <c r="A1" s="1" t="s">
        <v>0</v>
      </c>
    </row>
    <row r="2" ht="13.5">
      <c r="A2" t="s">
        <v>45</v>
      </c>
    </row>
    <row r="3" ht="13.5">
      <c r="A3" s="2" t="s">
        <v>48</v>
      </c>
    </row>
    <row r="4" spans="1:4" ht="13.5">
      <c r="A4" s="11" t="s">
        <v>1</v>
      </c>
      <c r="B4" s="9" t="s">
        <v>2</v>
      </c>
      <c r="C4" s="10" t="s">
        <v>3</v>
      </c>
      <c r="D4" s="11" t="s">
        <v>47</v>
      </c>
    </row>
    <row r="5" spans="1:11" ht="13.5">
      <c r="A5" s="4" t="s">
        <v>4</v>
      </c>
      <c r="B5" s="5">
        <v>6811</v>
      </c>
      <c r="C5" s="5">
        <v>5306</v>
      </c>
      <c r="D5" s="25">
        <v>8.1</v>
      </c>
      <c r="K5" s="24"/>
    </row>
    <row r="6" spans="1:11" ht="13.5">
      <c r="A6" s="4" t="s">
        <v>5</v>
      </c>
      <c r="B6" s="5">
        <v>6353</v>
      </c>
      <c r="C6" s="5">
        <v>4951</v>
      </c>
      <c r="D6" s="25">
        <v>8.9</v>
      </c>
      <c r="K6" s="24"/>
    </row>
    <row r="7" spans="1:11" ht="13.5">
      <c r="A7" s="4" t="s">
        <v>6</v>
      </c>
      <c r="B7" s="5">
        <v>458</v>
      </c>
      <c r="C7" s="5">
        <v>355</v>
      </c>
      <c r="D7" s="25">
        <v>3.7</v>
      </c>
      <c r="K7" s="24"/>
    </row>
    <row r="8" spans="1:4" ht="13.5">
      <c r="A8" s="6" t="s">
        <v>7</v>
      </c>
      <c r="B8" s="5">
        <v>2814</v>
      </c>
      <c r="C8" s="5">
        <v>2209</v>
      </c>
      <c r="D8" s="25">
        <v>14.5</v>
      </c>
    </row>
    <row r="9" spans="1:4" ht="14.25" customHeight="1">
      <c r="A9" s="6" t="s">
        <v>8</v>
      </c>
      <c r="B9" s="5">
        <v>257</v>
      </c>
      <c r="C9" s="5">
        <v>218</v>
      </c>
      <c r="D9" s="25">
        <v>5.3</v>
      </c>
    </row>
    <row r="10" spans="1:4" ht="13.5">
      <c r="A10" s="6" t="s">
        <v>37</v>
      </c>
      <c r="B10" s="5">
        <v>327</v>
      </c>
      <c r="C10" s="5">
        <v>235</v>
      </c>
      <c r="D10" s="25">
        <v>10.2</v>
      </c>
    </row>
    <row r="11" spans="1:4" ht="13.5">
      <c r="A11" s="6" t="s">
        <v>9</v>
      </c>
      <c r="B11" s="5">
        <v>230</v>
      </c>
      <c r="C11" s="5">
        <v>163</v>
      </c>
      <c r="D11" s="25">
        <v>7</v>
      </c>
    </row>
    <row r="12" spans="1:4" ht="13.5">
      <c r="A12" s="6" t="s">
        <v>10</v>
      </c>
      <c r="B12" s="5">
        <v>264</v>
      </c>
      <c r="C12" s="5">
        <v>221</v>
      </c>
      <c r="D12" s="25">
        <v>7.5</v>
      </c>
    </row>
    <row r="13" spans="1:4" ht="13.5">
      <c r="A13" s="6" t="s">
        <v>11</v>
      </c>
      <c r="B13" s="5">
        <v>199</v>
      </c>
      <c r="C13" s="5">
        <v>154</v>
      </c>
      <c r="D13" s="25">
        <v>7.7</v>
      </c>
    </row>
    <row r="14" spans="1:4" ht="13.5">
      <c r="A14" s="6" t="s">
        <v>12</v>
      </c>
      <c r="B14" s="5">
        <v>137</v>
      </c>
      <c r="C14" s="5">
        <v>118</v>
      </c>
      <c r="D14" s="25">
        <v>4.4</v>
      </c>
    </row>
    <row r="15" spans="1:4" ht="13.5">
      <c r="A15" s="6" t="s">
        <v>31</v>
      </c>
      <c r="B15" s="5">
        <v>391</v>
      </c>
      <c r="C15" s="5">
        <v>297</v>
      </c>
      <c r="D15" s="25">
        <v>5.5</v>
      </c>
    </row>
    <row r="16" spans="1:4" ht="13.5">
      <c r="A16" s="6" t="s">
        <v>32</v>
      </c>
      <c r="B16" s="5">
        <v>236</v>
      </c>
      <c r="C16" s="5">
        <v>176</v>
      </c>
      <c r="D16" s="25">
        <v>5.2</v>
      </c>
    </row>
    <row r="17" spans="1:4" ht="13.5">
      <c r="A17" s="6" t="s">
        <v>33</v>
      </c>
      <c r="B17" s="5">
        <v>550</v>
      </c>
      <c r="C17" s="5">
        <v>403</v>
      </c>
      <c r="D17" s="25">
        <v>7.5</v>
      </c>
    </row>
    <row r="18" spans="1:4" ht="13.5">
      <c r="A18" s="6" t="s">
        <v>34</v>
      </c>
      <c r="B18" s="5">
        <v>641</v>
      </c>
      <c r="C18" s="5">
        <v>519</v>
      </c>
      <c r="D18" s="25">
        <v>9.3</v>
      </c>
    </row>
    <row r="19" spans="1:4" ht="13.5">
      <c r="A19" s="6" t="s">
        <v>35</v>
      </c>
      <c r="B19" s="5">
        <v>117</v>
      </c>
      <c r="C19" s="5">
        <v>97</v>
      </c>
      <c r="D19" s="25">
        <v>4.6</v>
      </c>
    </row>
    <row r="20" spans="1:10" ht="13.5">
      <c r="A20" s="6" t="s">
        <v>38</v>
      </c>
      <c r="B20" s="5">
        <v>190</v>
      </c>
      <c r="C20" s="5">
        <v>141</v>
      </c>
      <c r="D20" s="25">
        <v>6.2</v>
      </c>
      <c r="F20" s="3" t="s">
        <v>1</v>
      </c>
      <c r="G20" s="9" t="s">
        <v>43</v>
      </c>
      <c r="H20" s="9" t="s">
        <v>2</v>
      </c>
      <c r="I20" s="10" t="s">
        <v>3</v>
      </c>
      <c r="J20" s="11" t="s">
        <v>40</v>
      </c>
    </row>
    <row r="21" spans="1:10" ht="13.5">
      <c r="A21" s="6" t="s">
        <v>13</v>
      </c>
      <c r="B21" s="13">
        <v>57</v>
      </c>
      <c r="C21" s="13">
        <v>52</v>
      </c>
      <c r="D21" s="26">
        <v>3.6</v>
      </c>
      <c r="E21" s="12"/>
      <c r="F21" s="18" t="s">
        <v>13</v>
      </c>
      <c r="G21" s="19">
        <v>17385</v>
      </c>
      <c r="H21" s="20">
        <f>H22</f>
        <v>33</v>
      </c>
      <c r="I21" s="20">
        <f>I22</f>
        <v>29</v>
      </c>
      <c r="J21" s="21">
        <f>H21/G21*1000</f>
        <v>1.8981880931837791</v>
      </c>
    </row>
    <row r="22" spans="1:10" ht="13.5">
      <c r="A22" s="6" t="s">
        <v>39</v>
      </c>
      <c r="B22" s="13">
        <v>57</v>
      </c>
      <c r="C22" s="13">
        <v>52</v>
      </c>
      <c r="D22" s="26">
        <v>3.6</v>
      </c>
      <c r="E22" s="12"/>
      <c r="F22" s="16" t="s">
        <v>42</v>
      </c>
      <c r="G22" s="17">
        <v>17385</v>
      </c>
      <c r="H22" s="15">
        <v>33</v>
      </c>
      <c r="I22" s="15">
        <v>29</v>
      </c>
      <c r="J22" s="22">
        <f aca="true" t="shared" si="0" ref="J22:J39">H22/G22*1000</f>
        <v>1.8981880931837791</v>
      </c>
    </row>
    <row r="23" spans="1:10" ht="13.5">
      <c r="A23" s="6" t="s">
        <v>14</v>
      </c>
      <c r="B23" s="13">
        <v>145</v>
      </c>
      <c r="C23" s="13">
        <v>112</v>
      </c>
      <c r="D23" s="26">
        <v>3.9</v>
      </c>
      <c r="E23" s="12"/>
      <c r="F23" s="18" t="s">
        <v>14</v>
      </c>
      <c r="G23" s="19">
        <v>43175</v>
      </c>
      <c r="H23" s="20">
        <f>SUM(H24:H26)</f>
        <v>72</v>
      </c>
      <c r="I23" s="20">
        <f>SUM(I24:I26)</f>
        <v>59</v>
      </c>
      <c r="J23" s="21">
        <f t="shared" si="0"/>
        <v>1.6676317313259987</v>
      </c>
    </row>
    <row r="24" spans="1:10" ht="13.5">
      <c r="A24" s="6" t="s">
        <v>16</v>
      </c>
      <c r="B24" s="13">
        <v>6</v>
      </c>
      <c r="C24" s="13">
        <v>3</v>
      </c>
      <c r="D24" s="26">
        <v>5.6</v>
      </c>
      <c r="E24" s="12"/>
      <c r="F24" s="16" t="s">
        <v>16</v>
      </c>
      <c r="G24" s="17">
        <v>1371</v>
      </c>
      <c r="H24" s="15">
        <v>4</v>
      </c>
      <c r="I24" s="15">
        <v>3</v>
      </c>
      <c r="J24" s="22">
        <f t="shared" si="0"/>
        <v>2.917578409919767</v>
      </c>
    </row>
    <row r="25" spans="1:10" ht="13.5">
      <c r="A25" s="6" t="s">
        <v>17</v>
      </c>
      <c r="B25" s="13">
        <v>39</v>
      </c>
      <c r="C25" s="13">
        <v>37</v>
      </c>
      <c r="D25" s="26">
        <v>3.1</v>
      </c>
      <c r="E25" s="12"/>
      <c r="F25" s="16" t="s">
        <v>17</v>
      </c>
      <c r="G25" s="17">
        <v>15256</v>
      </c>
      <c r="H25" s="15">
        <v>50</v>
      </c>
      <c r="I25" s="15">
        <v>43</v>
      </c>
      <c r="J25" s="22">
        <f t="shared" si="0"/>
        <v>3.2773990561090716</v>
      </c>
    </row>
    <row r="26" spans="1:10" ht="13.5">
      <c r="A26" s="6" t="s">
        <v>18</v>
      </c>
      <c r="B26" s="13">
        <v>16</v>
      </c>
      <c r="C26" s="13">
        <v>15</v>
      </c>
      <c r="D26" s="26">
        <v>2</v>
      </c>
      <c r="E26" s="12"/>
      <c r="F26" s="16" t="s">
        <v>18</v>
      </c>
      <c r="G26" s="17">
        <v>9704</v>
      </c>
      <c r="H26" s="15">
        <v>18</v>
      </c>
      <c r="I26" s="15">
        <v>13</v>
      </c>
      <c r="J26" s="22">
        <f t="shared" si="0"/>
        <v>1.8549051937345424</v>
      </c>
    </row>
    <row r="27" spans="1:10" ht="13.5">
      <c r="A27" s="6" t="s">
        <v>44</v>
      </c>
      <c r="B27" s="13">
        <v>84</v>
      </c>
      <c r="C27" s="13">
        <v>57</v>
      </c>
      <c r="D27" s="26">
        <v>5.4</v>
      </c>
      <c r="E27" s="12"/>
      <c r="F27" s="16" t="s">
        <v>15</v>
      </c>
      <c r="G27" s="17">
        <v>4059</v>
      </c>
      <c r="H27" s="15">
        <v>19</v>
      </c>
      <c r="I27" s="15">
        <v>17</v>
      </c>
      <c r="J27" s="22">
        <f>H27/G27*1000</f>
        <v>4.680955900468096</v>
      </c>
    </row>
    <row r="28" spans="1:10" ht="13.5">
      <c r="A28" s="6" t="s">
        <v>19</v>
      </c>
      <c r="B28" s="13">
        <v>88</v>
      </c>
      <c r="C28" s="13">
        <v>59</v>
      </c>
      <c r="D28" s="26">
        <v>4.6</v>
      </c>
      <c r="E28" s="12"/>
      <c r="F28" s="18" t="s">
        <v>19</v>
      </c>
      <c r="G28" s="19">
        <v>17158</v>
      </c>
      <c r="H28" s="20">
        <f>H29</f>
        <v>33</v>
      </c>
      <c r="I28" s="20">
        <f>I29</f>
        <v>26</v>
      </c>
      <c r="J28" s="21">
        <f t="shared" si="0"/>
        <v>1.9233010840424292</v>
      </c>
    </row>
    <row r="29" spans="1:10" ht="13.5">
      <c r="A29" s="6" t="s">
        <v>20</v>
      </c>
      <c r="B29" s="13">
        <v>88</v>
      </c>
      <c r="C29" s="13">
        <v>59</v>
      </c>
      <c r="D29" s="26">
        <v>4.6</v>
      </c>
      <c r="E29" s="12"/>
      <c r="F29" s="16" t="s">
        <v>20</v>
      </c>
      <c r="G29" s="17">
        <v>17158</v>
      </c>
      <c r="H29" s="15">
        <v>33</v>
      </c>
      <c r="I29" s="15">
        <v>26</v>
      </c>
      <c r="J29" s="22">
        <f t="shared" si="0"/>
        <v>1.9233010840424292</v>
      </c>
    </row>
    <row r="30" spans="1:10" ht="13.5">
      <c r="A30" s="6" t="s">
        <v>21</v>
      </c>
      <c r="B30" s="13">
        <v>159</v>
      </c>
      <c r="C30" s="13">
        <v>123</v>
      </c>
      <c r="D30" s="26">
        <v>3.3</v>
      </c>
      <c r="E30" s="12"/>
      <c r="F30" s="18" t="s">
        <v>21</v>
      </c>
      <c r="G30" s="19">
        <v>49348</v>
      </c>
      <c r="H30" s="20">
        <f>SUM(H31:H36)</f>
        <v>79</v>
      </c>
      <c r="I30" s="20">
        <f>SUM(I31:I36)</f>
        <v>58</v>
      </c>
      <c r="J30" s="21">
        <f t="shared" si="0"/>
        <v>1.6008754154170382</v>
      </c>
    </row>
    <row r="31" spans="1:10" ht="13.5">
      <c r="A31" s="6" t="s">
        <v>22</v>
      </c>
      <c r="B31" s="13">
        <v>0</v>
      </c>
      <c r="C31" s="13">
        <v>0</v>
      </c>
      <c r="D31" s="26">
        <v>0</v>
      </c>
      <c r="E31" s="12"/>
      <c r="F31" s="16" t="s">
        <v>22</v>
      </c>
      <c r="G31" s="17">
        <v>1971</v>
      </c>
      <c r="H31" s="15">
        <v>0</v>
      </c>
      <c r="I31" s="15">
        <v>0</v>
      </c>
      <c r="J31" s="22">
        <f t="shared" si="0"/>
        <v>0</v>
      </c>
    </row>
    <row r="32" spans="1:10" ht="13.5">
      <c r="A32" s="6" t="s">
        <v>23</v>
      </c>
      <c r="B32" s="13">
        <v>28</v>
      </c>
      <c r="C32" s="13">
        <v>19</v>
      </c>
      <c r="D32" s="26">
        <v>6.5</v>
      </c>
      <c r="E32" s="12"/>
      <c r="F32" s="16" t="s">
        <v>23</v>
      </c>
      <c r="G32" s="17">
        <v>4738</v>
      </c>
      <c r="H32" s="15">
        <v>13</v>
      </c>
      <c r="I32" s="15">
        <v>7</v>
      </c>
      <c r="J32" s="22">
        <f t="shared" si="0"/>
        <v>2.743773744195863</v>
      </c>
    </row>
    <row r="33" spans="1:10" ht="13.5">
      <c r="A33" s="6" t="s">
        <v>24</v>
      </c>
      <c r="B33" s="13">
        <v>8</v>
      </c>
      <c r="C33" s="13">
        <v>8</v>
      </c>
      <c r="D33" s="26">
        <v>0.9</v>
      </c>
      <c r="E33" s="12"/>
      <c r="F33" s="16" t="s">
        <v>24</v>
      </c>
      <c r="G33" s="17">
        <v>8739</v>
      </c>
      <c r="H33" s="15">
        <v>7</v>
      </c>
      <c r="I33" s="15">
        <v>7</v>
      </c>
      <c r="J33" s="22">
        <f t="shared" si="0"/>
        <v>0.8010069802036847</v>
      </c>
    </row>
    <row r="34" spans="1:10" ht="13.5">
      <c r="A34" s="6" t="s">
        <v>25</v>
      </c>
      <c r="B34" s="13">
        <v>9</v>
      </c>
      <c r="C34" s="13">
        <v>9</v>
      </c>
      <c r="D34" s="26">
        <v>1.7</v>
      </c>
      <c r="E34" s="12"/>
      <c r="F34" s="16" t="s">
        <v>25</v>
      </c>
      <c r="G34" s="17">
        <v>5447</v>
      </c>
      <c r="H34" s="15">
        <v>3</v>
      </c>
      <c r="I34" s="15">
        <v>2</v>
      </c>
      <c r="J34" s="22">
        <f t="shared" si="0"/>
        <v>0.5507618872774004</v>
      </c>
    </row>
    <row r="35" spans="1:10" ht="13.5">
      <c r="A35" s="6" t="s">
        <v>36</v>
      </c>
      <c r="B35" s="13">
        <v>102</v>
      </c>
      <c r="C35" s="13">
        <v>78</v>
      </c>
      <c r="D35" s="27">
        <v>4</v>
      </c>
      <c r="E35" s="12"/>
      <c r="F35" s="16" t="s">
        <v>26</v>
      </c>
      <c r="G35" s="17">
        <v>2975</v>
      </c>
      <c r="H35" s="15">
        <v>6</v>
      </c>
      <c r="I35" s="15">
        <v>3</v>
      </c>
      <c r="J35" s="22">
        <f t="shared" si="0"/>
        <v>2.0168067226890756</v>
      </c>
    </row>
    <row r="36" spans="1:10" ht="13.5">
      <c r="A36" s="6" t="s">
        <v>26</v>
      </c>
      <c r="B36" s="13">
        <v>12</v>
      </c>
      <c r="C36" s="13">
        <v>9</v>
      </c>
      <c r="D36" s="27">
        <v>4.1</v>
      </c>
      <c r="E36" s="12"/>
      <c r="F36" s="16" t="s">
        <v>41</v>
      </c>
      <c r="G36" s="17">
        <v>25478</v>
      </c>
      <c r="H36" s="15">
        <v>50</v>
      </c>
      <c r="I36" s="15">
        <v>39</v>
      </c>
      <c r="J36" s="22">
        <f t="shared" si="0"/>
        <v>1.9624774315095375</v>
      </c>
    </row>
    <row r="37" spans="1:10" ht="13.5">
      <c r="A37" s="6" t="s">
        <v>27</v>
      </c>
      <c r="B37" s="13">
        <v>9</v>
      </c>
      <c r="C37" s="13">
        <v>9</v>
      </c>
      <c r="D37" s="26">
        <v>7</v>
      </c>
      <c r="E37" s="12"/>
      <c r="F37" s="18" t="s">
        <v>27</v>
      </c>
      <c r="G37" s="19">
        <v>1621</v>
      </c>
      <c r="H37" s="20">
        <f>SUM(H38:H39)</f>
        <v>9</v>
      </c>
      <c r="I37" s="20">
        <f>SUM(I38:I39)</f>
        <v>9</v>
      </c>
      <c r="J37" s="21">
        <f t="shared" si="0"/>
        <v>5.552128315854411</v>
      </c>
    </row>
    <row r="38" spans="1:10" ht="13.5">
      <c r="A38" s="6" t="s">
        <v>28</v>
      </c>
      <c r="B38" s="13">
        <v>5</v>
      </c>
      <c r="C38" s="13">
        <v>5</v>
      </c>
      <c r="D38" s="26">
        <v>7.2</v>
      </c>
      <c r="E38" s="12"/>
      <c r="F38" s="16" t="s">
        <v>28</v>
      </c>
      <c r="G38" s="17">
        <v>917</v>
      </c>
      <c r="H38" s="15">
        <v>3</v>
      </c>
      <c r="I38" s="15">
        <v>3</v>
      </c>
      <c r="J38" s="22">
        <f t="shared" si="0"/>
        <v>3.271537622682661</v>
      </c>
    </row>
    <row r="39" spans="1:10" ht="13.5">
      <c r="A39" s="7" t="s">
        <v>29</v>
      </c>
      <c r="B39" s="23">
        <v>4</v>
      </c>
      <c r="C39" s="14">
        <v>4</v>
      </c>
      <c r="D39" s="28">
        <v>6.8</v>
      </c>
      <c r="E39" s="12"/>
      <c r="F39" s="16" t="s">
        <v>29</v>
      </c>
      <c r="G39" s="17">
        <v>704</v>
      </c>
      <c r="H39" s="15">
        <v>6</v>
      </c>
      <c r="I39" s="15">
        <v>6</v>
      </c>
      <c r="J39" s="22">
        <f t="shared" si="0"/>
        <v>8.522727272727272</v>
      </c>
    </row>
    <row r="40" ht="13.5">
      <c r="A40" s="8"/>
    </row>
    <row r="41" ht="13.5">
      <c r="A41" s="8" t="s">
        <v>30</v>
      </c>
    </row>
    <row r="42" ht="13.5">
      <c r="A42" s="8" t="s">
        <v>46</v>
      </c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2015-11-24T01:07:35Z</cp:lastPrinted>
  <dcterms:created xsi:type="dcterms:W3CDTF">2006-09-04T06:10:59Z</dcterms:created>
  <dcterms:modified xsi:type="dcterms:W3CDTF">2016-08-18T05:00:24Z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