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505" windowHeight="1365" activeTab="0"/>
  </bookViews>
  <sheets>
    <sheet name="H24" sheetId="1" r:id="rId1"/>
  </sheets>
  <definedNames>
    <definedName name="_xlnm.Print_Area" localSheetId="0">'H24'!$A$2:$G$52</definedName>
  </definedNames>
  <calcPr fullCalcOnLoad="1"/>
</workbook>
</file>

<file path=xl/sharedStrings.xml><?xml version="1.0" encoding="utf-8"?>
<sst xmlns="http://schemas.openxmlformats.org/spreadsheetml/2006/main" count="61" uniqueCount="58">
  <si>
    <t>都道府県別用途別素材生産量</t>
  </si>
  <si>
    <t>（千立方メートル）</t>
  </si>
  <si>
    <t>地域名</t>
  </si>
  <si>
    <t>計</t>
  </si>
  <si>
    <t>製材用</t>
  </si>
  <si>
    <t>合板用</t>
  </si>
  <si>
    <t>木材チップ用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</si>
  <si>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</si>
  <si>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</si>
  <si>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</si>
  <si>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</si>
  <si>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</si>
  <si>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</si>
  <si>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</si>
  <si>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</si>
  <si>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</si>
  <si>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</si>
  <si>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</si>
  <si>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</si>
  <si>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</si>
  <si>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</si>
  <si>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</si>
  <si>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</si>
  <si>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</si>
  <si>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</si>
  <si>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</si>
  <si>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</si>
  <si>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</si>
  <si>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</si>
  <si>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</si>
  <si>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</si>
  <si>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</si>
  <si>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</si>
  <si>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</si>
  <si>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</si>
  <si>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</si>
  <si>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</si>
  <si>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</si>
  <si>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</si>
  <si>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</si>
  <si>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</si>
  <si>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</si>
  <si>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</si>
  <si>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</si>
  <si>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</si>
  <si>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</si>
  <si>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</si>
  <si>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</si>
  <si>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</si>
  <si>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</si>
  <si>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</si>
  <si>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</si>
  <si>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</si>
  <si>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</si>
  <si>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都道府県別用途別素材生産量ページ &lt;&lt;</t>
  </si>
  <si>
    <t>沖縄県</t>
  </si>
  <si>
    <t>平成24年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</si>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</sst>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\ ###\ ##0"/>
    <numFmt numFmtId="182" formatCode="#,###,##0\ ;;@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43" applyAlignment="1" applyProtection="1">
      <alignment vertical="center"/>
      <protection/>
    </xf>
    <xf numFmtId="38" fontId="0" fillId="0" borderId="0" xfId="49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2" fontId="4" fillId="33" borderId="11" xfId="61" applyNumberFormat="1" applyFont="1" applyFill="1" applyBorder="1" applyAlignment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製材基礎集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F/dbf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11.25390625" style="0" customWidth="1"/>
    <col min="2" max="7" width="13.125" style="0" customWidth="1"/>
  </cols>
  <sheetData>
    <row r="1" ht="13.5">
      <c r="A1" s="6" t="s">
        <v>54</v>
      </c>
    </row>
    <row r="2" ht="13.5">
      <c r="A2" t="s">
        <v>0</v>
      </c>
    </row>
    <row r="3" spans="1:2" ht="13.5">
      <c r="A3" t="s">
        <v>56</v>
      </c>
      <c r="B3" t="s">
        <v>1</v>
      </c>
    </row>
    <row r="4" spans="1:5" ht="13.5">
      <c r="A4" s="1" t="s">
        <v>2</v>
      </c>
      <c r="B4" s="4" t="s">
        <v>3</v>
      </c>
      <c r="C4" s="5" t="s">
        <v>4</v>
      </c>
      <c r="D4" s="4" t="s">
        <v>5</v>
      </c>
      <c r="E4" s="4" t="s">
        <v>6</v>
      </c>
    </row>
    <row r="5" spans="1:5" ht="13.5">
      <c r="A5" s="8" t="s">
        <v>7</v>
      </c>
      <c r="B5" s="11">
        <f>SUM(B6:B52)</f>
        <v>18473</v>
      </c>
      <c r="C5" s="11">
        <f>SUM(C6:C52)</f>
        <v>11321</v>
      </c>
      <c r="D5" s="11">
        <f>SUM(D6:D52)</f>
        <v>2602</v>
      </c>
      <c r="E5" s="11">
        <f>SUM(E6:E52)</f>
        <v>4550</v>
      </c>
    </row>
    <row r="6" spans="1:5" ht="13.5">
      <c r="A6" s="9" t="s">
        <v>8</v>
      </c>
      <c r="B6" s="11">
        <f>C6+D6+E6</f>
        <v>3205</v>
      </c>
      <c r="C6" s="11">
        <v>1735</v>
      </c>
      <c r="D6" s="11">
        <v>438</v>
      </c>
      <c r="E6" s="11">
        <v>1032</v>
      </c>
    </row>
    <row r="7" spans="1:5" ht="13.5">
      <c r="A7" s="9" t="s">
        <v>9</v>
      </c>
      <c r="B7" s="11">
        <f aca="true" t="shared" si="0" ref="B7:B52">C7+D7+E7</f>
        <v>739</v>
      </c>
      <c r="C7" s="11">
        <v>400</v>
      </c>
      <c r="D7" s="11">
        <v>131</v>
      </c>
      <c r="E7" s="11">
        <v>208</v>
      </c>
    </row>
    <row r="8" spans="1:5" ht="13.5">
      <c r="A8" s="9" t="s">
        <v>10</v>
      </c>
      <c r="B8" s="11">
        <f t="shared" si="0"/>
        <v>1290</v>
      </c>
      <c r="C8" s="11">
        <v>517</v>
      </c>
      <c r="D8" s="11">
        <v>324</v>
      </c>
      <c r="E8" s="11">
        <v>449</v>
      </c>
    </row>
    <row r="9" spans="1:7" ht="13.5">
      <c r="A9" s="9" t="s">
        <v>11</v>
      </c>
      <c r="B9" s="11">
        <f t="shared" si="0"/>
        <v>435</v>
      </c>
      <c r="C9" s="11">
        <v>160</v>
      </c>
      <c r="D9" s="11">
        <v>165</v>
      </c>
      <c r="E9" s="11">
        <v>110</v>
      </c>
      <c r="F9" s="7"/>
      <c r="G9" s="3"/>
    </row>
    <row r="10" spans="1:5" ht="13.5">
      <c r="A10" s="9" t="s">
        <v>12</v>
      </c>
      <c r="B10" s="11">
        <f t="shared" si="0"/>
        <v>983</v>
      </c>
      <c r="C10" s="11">
        <v>425</v>
      </c>
      <c r="D10" s="11">
        <v>413</v>
      </c>
      <c r="E10" s="11">
        <v>145</v>
      </c>
    </row>
    <row r="11" spans="1:5" ht="13.5">
      <c r="A11" s="9" t="s">
        <v>13</v>
      </c>
      <c r="B11" s="11">
        <f t="shared" si="0"/>
        <v>285</v>
      </c>
      <c r="C11" s="11">
        <v>147</v>
      </c>
      <c r="D11" s="11">
        <v>52</v>
      </c>
      <c r="E11" s="11">
        <v>86</v>
      </c>
    </row>
    <row r="12" spans="1:5" ht="13.5">
      <c r="A12" s="9" t="s">
        <v>14</v>
      </c>
      <c r="B12" s="11">
        <f t="shared" si="0"/>
        <v>647</v>
      </c>
      <c r="C12" s="11">
        <v>405</v>
      </c>
      <c r="D12" s="11">
        <v>20</v>
      </c>
      <c r="E12" s="11">
        <v>222</v>
      </c>
    </row>
    <row r="13" spans="1:5" ht="13.5">
      <c r="A13" s="9" t="s">
        <v>15</v>
      </c>
      <c r="B13" s="11">
        <f t="shared" si="0"/>
        <v>312</v>
      </c>
      <c r="C13" s="11">
        <v>240</v>
      </c>
      <c r="D13" s="11">
        <v>6</v>
      </c>
      <c r="E13" s="11">
        <v>66</v>
      </c>
    </row>
    <row r="14" spans="1:5" ht="13.5">
      <c r="A14" s="9" t="s">
        <v>16</v>
      </c>
      <c r="B14" s="11">
        <f t="shared" si="0"/>
        <v>461</v>
      </c>
      <c r="C14" s="11">
        <v>409</v>
      </c>
      <c r="D14" s="11">
        <v>9</v>
      </c>
      <c r="E14" s="11">
        <v>43</v>
      </c>
    </row>
    <row r="15" spans="1:5" ht="13.5">
      <c r="A15" s="9" t="s">
        <v>17</v>
      </c>
      <c r="B15" s="11">
        <f t="shared" si="0"/>
        <v>209</v>
      </c>
      <c r="C15" s="11">
        <v>154</v>
      </c>
      <c r="D15" s="11">
        <v>12</v>
      </c>
      <c r="E15" s="11">
        <v>43</v>
      </c>
    </row>
    <row r="16" spans="1:5" ht="13.5">
      <c r="A16" s="9" t="s">
        <v>18</v>
      </c>
      <c r="B16" s="11">
        <f t="shared" si="0"/>
        <v>79</v>
      </c>
      <c r="C16" s="11">
        <v>50</v>
      </c>
      <c r="D16" s="11">
        <v>0</v>
      </c>
      <c r="E16" s="11">
        <v>29</v>
      </c>
    </row>
    <row r="17" spans="1:5" ht="13.5">
      <c r="A17" s="9" t="s">
        <v>19</v>
      </c>
      <c r="B17" s="11">
        <f t="shared" si="0"/>
        <v>63</v>
      </c>
      <c r="C17" s="11">
        <v>38</v>
      </c>
      <c r="D17" s="11">
        <v>0</v>
      </c>
      <c r="E17" s="11">
        <v>25</v>
      </c>
    </row>
    <row r="18" spans="1:5" ht="13.5">
      <c r="A18" s="9" t="s">
        <v>20</v>
      </c>
      <c r="B18" s="11">
        <f t="shared" si="0"/>
        <v>39</v>
      </c>
      <c r="C18" s="11">
        <v>20</v>
      </c>
      <c r="D18" s="11">
        <v>5</v>
      </c>
      <c r="E18" s="11">
        <v>14</v>
      </c>
    </row>
    <row r="19" spans="1:5" ht="13.5">
      <c r="A19" s="9" t="s">
        <v>21</v>
      </c>
      <c r="B19" s="11">
        <f t="shared" si="0"/>
        <v>20</v>
      </c>
      <c r="C19" s="11">
        <v>6</v>
      </c>
      <c r="D19" s="11">
        <v>2</v>
      </c>
      <c r="E19" s="11">
        <v>12</v>
      </c>
    </row>
    <row r="20" spans="1:5" ht="13.5">
      <c r="A20" s="9" t="s">
        <v>22</v>
      </c>
      <c r="B20" s="11">
        <f t="shared" si="0"/>
        <v>114</v>
      </c>
      <c r="C20" s="11">
        <v>77</v>
      </c>
      <c r="D20" s="11">
        <v>13</v>
      </c>
      <c r="E20" s="11">
        <v>24</v>
      </c>
    </row>
    <row r="21" spans="1:5" ht="13.5">
      <c r="A21" s="9" t="s">
        <v>23</v>
      </c>
      <c r="B21" s="11">
        <f t="shared" si="0"/>
        <v>64</v>
      </c>
      <c r="C21" s="11">
        <v>27</v>
      </c>
      <c r="D21" s="11">
        <v>11</v>
      </c>
      <c r="E21" s="11">
        <v>26</v>
      </c>
    </row>
    <row r="22" spans="1:5" ht="13.5">
      <c r="A22" s="9" t="s">
        <v>24</v>
      </c>
      <c r="B22" s="11">
        <f t="shared" si="0"/>
        <v>124</v>
      </c>
      <c r="C22" s="11">
        <v>61</v>
      </c>
      <c r="D22" s="11">
        <v>35</v>
      </c>
      <c r="E22" s="11">
        <v>28</v>
      </c>
    </row>
    <row r="23" spans="1:5" ht="13.5">
      <c r="A23" s="9" t="s">
        <v>25</v>
      </c>
      <c r="B23" s="11">
        <f t="shared" si="0"/>
        <v>125</v>
      </c>
      <c r="C23" s="11">
        <v>70</v>
      </c>
      <c r="D23" s="11">
        <v>6</v>
      </c>
      <c r="E23" s="11">
        <v>49</v>
      </c>
    </row>
    <row r="24" spans="1:5" ht="13.5">
      <c r="A24" s="9" t="s">
        <v>26</v>
      </c>
      <c r="B24" s="11">
        <f t="shared" si="0"/>
        <v>154</v>
      </c>
      <c r="C24" s="11">
        <v>30</v>
      </c>
      <c r="D24" s="11">
        <v>27</v>
      </c>
      <c r="E24" s="11">
        <v>97</v>
      </c>
    </row>
    <row r="25" spans="1:5" ht="13.5">
      <c r="A25" s="9" t="s">
        <v>27</v>
      </c>
      <c r="B25" s="11">
        <f t="shared" si="0"/>
        <v>364</v>
      </c>
      <c r="C25" s="11">
        <v>160</v>
      </c>
      <c r="D25" s="11">
        <v>137</v>
      </c>
      <c r="E25" s="11">
        <v>67</v>
      </c>
    </row>
    <row r="26" spans="1:5" ht="13.5">
      <c r="A26" s="9" t="s">
        <v>28</v>
      </c>
      <c r="B26" s="11">
        <f t="shared" si="0"/>
        <v>363</v>
      </c>
      <c r="C26" s="11">
        <v>228</v>
      </c>
      <c r="D26" s="11">
        <v>75</v>
      </c>
      <c r="E26" s="11">
        <v>60</v>
      </c>
    </row>
    <row r="27" spans="1:5" ht="13.5">
      <c r="A27" s="9" t="s">
        <v>29</v>
      </c>
      <c r="B27" s="11">
        <f t="shared" si="0"/>
        <v>276</v>
      </c>
      <c r="C27" s="11">
        <v>230</v>
      </c>
      <c r="D27" s="11">
        <v>4</v>
      </c>
      <c r="E27" s="11">
        <v>42</v>
      </c>
    </row>
    <row r="28" spans="1:5" ht="13.5">
      <c r="A28" s="9" t="s">
        <v>30</v>
      </c>
      <c r="B28" s="11">
        <f t="shared" si="0"/>
        <v>130</v>
      </c>
      <c r="C28" s="11">
        <v>107</v>
      </c>
      <c r="D28" s="11">
        <v>19</v>
      </c>
      <c r="E28" s="11">
        <v>4</v>
      </c>
    </row>
    <row r="29" spans="1:5" ht="13.5">
      <c r="A29" s="9" t="s">
        <v>31</v>
      </c>
      <c r="B29" s="11">
        <f t="shared" si="0"/>
        <v>265</v>
      </c>
      <c r="C29" s="11">
        <v>238</v>
      </c>
      <c r="D29" s="11">
        <v>10</v>
      </c>
      <c r="E29" s="11">
        <v>17</v>
      </c>
    </row>
    <row r="30" spans="1:5" ht="13.5">
      <c r="A30" s="9" t="s">
        <v>32</v>
      </c>
      <c r="B30" s="11">
        <f t="shared" si="0"/>
        <v>59</v>
      </c>
      <c r="C30" s="11">
        <v>20</v>
      </c>
      <c r="D30" s="11">
        <v>7</v>
      </c>
      <c r="E30" s="11">
        <v>32</v>
      </c>
    </row>
    <row r="31" spans="1:5" ht="13.5">
      <c r="A31" s="9" t="s">
        <v>33</v>
      </c>
      <c r="B31" s="11">
        <f t="shared" si="0"/>
        <v>139</v>
      </c>
      <c r="C31" s="11">
        <v>60</v>
      </c>
      <c r="D31" s="11">
        <v>27</v>
      </c>
      <c r="E31" s="11">
        <v>52</v>
      </c>
    </row>
    <row r="32" spans="1:5" ht="13.5">
      <c r="A32" s="9" t="s">
        <v>34</v>
      </c>
      <c r="B32" s="11">
        <f t="shared" si="0"/>
        <v>10</v>
      </c>
      <c r="C32" s="11">
        <v>4</v>
      </c>
      <c r="D32" s="11">
        <v>0</v>
      </c>
      <c r="E32" s="11">
        <v>6</v>
      </c>
    </row>
    <row r="33" spans="1:5" ht="13.5">
      <c r="A33" s="9" t="s">
        <v>35</v>
      </c>
      <c r="B33" s="11">
        <f t="shared" si="0"/>
        <v>265</v>
      </c>
      <c r="C33" s="11">
        <v>117</v>
      </c>
      <c r="D33" s="11">
        <v>45</v>
      </c>
      <c r="E33" s="11">
        <v>103</v>
      </c>
    </row>
    <row r="34" spans="1:5" ht="13.5">
      <c r="A34" s="9" t="s">
        <v>36</v>
      </c>
      <c r="B34" s="11">
        <f t="shared" si="0"/>
        <v>154</v>
      </c>
      <c r="C34" s="11">
        <v>140</v>
      </c>
      <c r="D34" s="11">
        <v>5</v>
      </c>
      <c r="E34" s="11">
        <v>9</v>
      </c>
    </row>
    <row r="35" spans="1:5" ht="13.5">
      <c r="A35" s="9" t="s">
        <v>37</v>
      </c>
      <c r="B35" s="11">
        <f t="shared" si="0"/>
        <v>158</v>
      </c>
      <c r="C35" s="11">
        <v>137</v>
      </c>
      <c r="D35" s="11">
        <v>9</v>
      </c>
      <c r="E35" s="11">
        <v>12</v>
      </c>
    </row>
    <row r="36" spans="1:5" ht="13.5">
      <c r="A36" s="9" t="s">
        <v>38</v>
      </c>
      <c r="B36" s="11">
        <f t="shared" si="0"/>
        <v>180</v>
      </c>
      <c r="C36" s="11">
        <v>64</v>
      </c>
      <c r="D36" s="11">
        <v>65</v>
      </c>
      <c r="E36" s="11">
        <v>51</v>
      </c>
    </row>
    <row r="37" spans="1:5" ht="13.5">
      <c r="A37" s="9" t="s">
        <v>39</v>
      </c>
      <c r="B37" s="11">
        <f t="shared" si="0"/>
        <v>374</v>
      </c>
      <c r="C37" s="11">
        <v>80</v>
      </c>
      <c r="D37" s="11">
        <v>152</v>
      </c>
      <c r="E37" s="11">
        <v>142</v>
      </c>
    </row>
    <row r="38" spans="1:5" ht="13.5">
      <c r="A38" s="9" t="s">
        <v>40</v>
      </c>
      <c r="B38" s="11">
        <f t="shared" si="0"/>
        <v>347</v>
      </c>
      <c r="C38" s="11">
        <v>281</v>
      </c>
      <c r="D38" s="11">
        <v>7</v>
      </c>
      <c r="E38" s="11">
        <v>59</v>
      </c>
    </row>
    <row r="39" spans="1:5" ht="13.5">
      <c r="A39" s="9" t="s">
        <v>41</v>
      </c>
      <c r="B39" s="11">
        <f t="shared" si="0"/>
        <v>270</v>
      </c>
      <c r="C39" s="11">
        <v>93</v>
      </c>
      <c r="D39" s="11">
        <v>8</v>
      </c>
      <c r="E39" s="11">
        <v>169</v>
      </c>
    </row>
    <row r="40" spans="1:5" ht="13.5">
      <c r="A40" s="9" t="s">
        <v>42</v>
      </c>
      <c r="B40" s="11">
        <f t="shared" si="0"/>
        <v>182</v>
      </c>
      <c r="C40" s="11">
        <v>121</v>
      </c>
      <c r="D40" s="11">
        <v>18</v>
      </c>
      <c r="E40" s="11">
        <v>43</v>
      </c>
    </row>
    <row r="41" spans="1:5" ht="13.5">
      <c r="A41" s="9" t="s">
        <v>43</v>
      </c>
      <c r="B41" s="11">
        <f t="shared" si="0"/>
        <v>273</v>
      </c>
      <c r="C41" s="11">
        <v>149</v>
      </c>
      <c r="D41" s="11">
        <v>73</v>
      </c>
      <c r="E41" s="11">
        <v>51</v>
      </c>
    </row>
    <row r="42" spans="1:5" ht="13.5">
      <c r="A42" s="9" t="s">
        <v>44</v>
      </c>
      <c r="B42" s="11">
        <v>3</v>
      </c>
      <c r="C42" s="11">
        <v>3</v>
      </c>
      <c r="D42" s="11" t="s">
        <v>57</v>
      </c>
      <c r="E42" s="11">
        <v>0</v>
      </c>
    </row>
    <row r="43" spans="1:5" ht="13.5">
      <c r="A43" s="9" t="s">
        <v>45</v>
      </c>
      <c r="B43" s="11">
        <f t="shared" si="0"/>
        <v>471</v>
      </c>
      <c r="C43" s="11">
        <v>426</v>
      </c>
      <c r="D43" s="11">
        <v>6</v>
      </c>
      <c r="E43" s="11">
        <v>39</v>
      </c>
    </row>
    <row r="44" spans="1:5" ht="13.5">
      <c r="A44" s="9" t="s">
        <v>46</v>
      </c>
      <c r="B44" s="11">
        <f t="shared" si="0"/>
        <v>465</v>
      </c>
      <c r="C44" s="11">
        <v>269</v>
      </c>
      <c r="D44" s="11">
        <v>47</v>
      </c>
      <c r="E44" s="11">
        <v>149</v>
      </c>
    </row>
    <row r="45" spans="1:5" ht="13.5">
      <c r="A45" s="9" t="s">
        <v>47</v>
      </c>
      <c r="B45" s="11">
        <v>140</v>
      </c>
      <c r="C45" s="11">
        <v>109</v>
      </c>
      <c r="D45" s="11" t="s">
        <v>57</v>
      </c>
      <c r="E45" s="11">
        <v>31</v>
      </c>
    </row>
    <row r="46" spans="1:5" ht="13.5">
      <c r="A46" s="9" t="s">
        <v>48</v>
      </c>
      <c r="B46" s="11">
        <v>106</v>
      </c>
      <c r="C46" s="11">
        <v>80</v>
      </c>
      <c r="D46" s="11" t="s">
        <v>57</v>
      </c>
      <c r="E46" s="11">
        <v>26</v>
      </c>
    </row>
    <row r="47" spans="1:5" ht="13.5">
      <c r="A47" s="9" t="s">
        <v>49</v>
      </c>
      <c r="B47" s="11">
        <f t="shared" si="0"/>
        <v>87</v>
      </c>
      <c r="C47" s="11">
        <v>38</v>
      </c>
      <c r="D47" s="11">
        <v>1</v>
      </c>
      <c r="E47" s="11">
        <v>48</v>
      </c>
    </row>
    <row r="48" spans="1:5" ht="13.5">
      <c r="A48" s="9" t="s">
        <v>50</v>
      </c>
      <c r="B48" s="11">
        <f t="shared" si="0"/>
        <v>888</v>
      </c>
      <c r="C48" s="11">
        <v>704</v>
      </c>
      <c r="D48" s="11">
        <v>66</v>
      </c>
      <c r="E48" s="11">
        <v>118</v>
      </c>
    </row>
    <row r="49" spans="1:5" ht="13.5">
      <c r="A49" s="9" t="s">
        <v>51</v>
      </c>
      <c r="B49" s="11">
        <f t="shared" si="0"/>
        <v>895</v>
      </c>
      <c r="C49" s="11">
        <v>785</v>
      </c>
      <c r="D49" s="11">
        <v>62</v>
      </c>
      <c r="E49" s="11">
        <v>48</v>
      </c>
    </row>
    <row r="50" spans="1:5" ht="13.5">
      <c r="A50" s="9" t="s">
        <v>52</v>
      </c>
      <c r="B50" s="11">
        <f t="shared" si="0"/>
        <v>1571</v>
      </c>
      <c r="C50" s="11">
        <v>1346</v>
      </c>
      <c r="D50" s="11">
        <v>45</v>
      </c>
      <c r="E50" s="11">
        <v>180</v>
      </c>
    </row>
    <row r="51" spans="1:5" ht="13.5">
      <c r="A51" s="9" t="s">
        <v>53</v>
      </c>
      <c r="B51" s="11">
        <f t="shared" si="0"/>
        <v>688</v>
      </c>
      <c r="C51" s="11">
        <v>360</v>
      </c>
      <c r="D51" s="11">
        <v>45</v>
      </c>
      <c r="E51" s="11">
        <v>283</v>
      </c>
    </row>
    <row r="52" spans="1:5" ht="13.5">
      <c r="A52" s="10" t="s">
        <v>55</v>
      </c>
      <c r="B52" s="11">
        <v>2</v>
      </c>
      <c r="C52" s="11">
        <v>1</v>
      </c>
      <c r="D52" s="11" t="s">
        <v>57</v>
      </c>
      <c r="E52" s="11">
        <v>1</v>
      </c>
    </row>
    <row r="53" spans="2:5" ht="13.5">
      <c r="B53" s="2"/>
      <c r="C53" s="2"/>
      <c r="D53" s="2"/>
      <c r="E53" s="2"/>
    </row>
  </sheetData>
  <sheetProtection/>
  <hyperlinks>
    <hyperlink ref="A1" r:id="rId1" display="http://www.pref.yamanashi.jp/toukei/DB/EDF/dbfa07000.html"/>
  </hyperlink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都道府県別用途別素材生産量</dc:title>
  <dc:subject>「木材統計調査」（平成１２年）</dc:subject>
  <dc:creator/>
  <cp:keywords/>
  <dc:description/>
  <cp:lastModifiedBy>Yamanashi</cp:lastModifiedBy>
  <cp:lastPrinted>2012-11-08T09:50:23Z</cp:lastPrinted>
  <dcterms:created xsi:type="dcterms:W3CDTF">2002-03-19T02:28:39Z</dcterms:created>
  <dcterms:modified xsi:type="dcterms:W3CDTF">2013-11-20T09:45:45Z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