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28" yWindow="444" windowWidth="20736" windowHeight="11076" activeTab="0"/>
  </bookViews>
  <sheets>
    <sheet name="Sheet1" sheetId="1" r:id="rId1"/>
    <sheet name="元データ" sheetId="2" r:id="rId2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<sst xmlns="http://schemas.openxmlformats.org/spreadsheetml/2006/main" count="115" uniqueCount="115">
  <si>
    <t>産業別新規求人状況ページ &lt;&lt;</t>
  </si>
  <si>
    <t>合　　計</t>
  </si>
  <si>
    <t>産業別新規求人状況（新規学卒者を除き、パートタイムを含む）</t>
  </si>
  <si>
    <t>　 　（人）</t>
  </si>
  <si>
    <t>産　業　名</t>
  </si>
  <si>
    <t>A,B 農，林，漁業</t>
  </si>
  <si>
    <r>
      <t>C</t>
    </r>
    <r>
      <rPr>
        <sz val="11"/>
        <rFont val="ＭＳ Ｐゴシック"/>
        <family val="3"/>
      </rPr>
      <t xml:space="preserve"> 鉱業，採石業，砂利採取業</t>
    </r>
  </si>
  <si>
    <t>D 建設業</t>
  </si>
  <si>
    <t>E 製造業</t>
  </si>
  <si>
    <r>
      <t xml:space="preserve">  09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食料品製造業</t>
    </r>
  </si>
  <si>
    <r>
      <t xml:space="preserve">  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飲料・たばこ･飼料製造業</t>
    </r>
  </si>
  <si>
    <r>
      <t xml:space="preserve">  1</t>
    </r>
    <r>
      <rPr>
        <sz val="11"/>
        <rFont val="ＭＳ Ｐゴシック"/>
        <family val="3"/>
      </rPr>
      <t xml:space="preserve">1 </t>
    </r>
    <r>
      <rPr>
        <sz val="11"/>
        <rFont val="ＭＳ Ｐゴシック"/>
        <family val="3"/>
      </rPr>
      <t>繊維工業</t>
    </r>
  </si>
  <si>
    <r>
      <t xml:space="preserve">  13</t>
    </r>
    <r>
      <rPr>
        <sz val="11"/>
        <rFont val="ＭＳ Ｐゴシック"/>
        <family val="3"/>
      </rPr>
      <t xml:space="preserve"> 家具</t>
    </r>
    <r>
      <rPr>
        <sz val="11"/>
        <rFont val="ＭＳ Ｐゴシック"/>
        <family val="3"/>
      </rPr>
      <t>・装備品製造業</t>
    </r>
  </si>
  <si>
    <r>
      <t xml:space="preserve">  14</t>
    </r>
    <r>
      <rPr>
        <sz val="11"/>
        <rFont val="ＭＳ Ｐゴシック"/>
        <family val="3"/>
      </rPr>
      <t xml:space="preserve"> パルプ・紙・紙加工品製造業</t>
    </r>
  </si>
  <si>
    <r>
      <t xml:space="preserve">  1</t>
    </r>
    <r>
      <rPr>
        <sz val="11"/>
        <rFont val="ＭＳ Ｐゴシック"/>
        <family val="3"/>
      </rPr>
      <t xml:space="preserve">5 </t>
    </r>
    <r>
      <rPr>
        <sz val="11"/>
        <rFont val="ＭＳ Ｐゴシック"/>
        <family val="3"/>
      </rPr>
      <t>印刷・同関連業</t>
    </r>
  </si>
  <si>
    <r>
      <t xml:space="preserve">  </t>
    </r>
    <r>
      <rPr>
        <sz val="11"/>
        <rFont val="ＭＳ Ｐゴシック"/>
        <family val="3"/>
      </rPr>
      <t xml:space="preserve">16 </t>
    </r>
    <r>
      <rPr>
        <sz val="11"/>
        <rFont val="ＭＳ Ｐゴシック"/>
        <family val="3"/>
      </rPr>
      <t>化学工業</t>
    </r>
  </si>
  <si>
    <r>
      <t xml:space="preserve">  1</t>
    </r>
    <r>
      <rPr>
        <sz val="11"/>
        <rFont val="ＭＳ Ｐゴシック"/>
        <family val="3"/>
      </rPr>
      <t xml:space="preserve">7 </t>
    </r>
    <r>
      <rPr>
        <sz val="11"/>
        <rFont val="ＭＳ Ｐゴシック"/>
        <family val="3"/>
      </rPr>
      <t>石油製品・石炭製品製造業</t>
    </r>
  </si>
  <si>
    <r>
      <t xml:space="preserve">  1</t>
    </r>
    <r>
      <rPr>
        <sz val="11"/>
        <rFont val="ＭＳ Ｐゴシック"/>
        <family val="3"/>
      </rPr>
      <t xml:space="preserve">8 </t>
    </r>
    <r>
      <rPr>
        <sz val="11"/>
        <rFont val="ＭＳ Ｐゴシック"/>
        <family val="3"/>
      </rPr>
      <t>プラスチック製品製造業</t>
    </r>
  </si>
  <si>
    <r>
      <t xml:space="preserve">  </t>
    </r>
    <r>
      <rPr>
        <sz val="11"/>
        <rFont val="ＭＳ Ｐゴシック"/>
        <family val="3"/>
      </rPr>
      <t xml:space="preserve">19 </t>
    </r>
    <r>
      <rPr>
        <sz val="11"/>
        <rFont val="ＭＳ Ｐゴシック"/>
        <family val="3"/>
      </rPr>
      <t>ゴム製品製造業</t>
    </r>
  </si>
  <si>
    <r>
      <t xml:space="preserve">  2</t>
    </r>
    <r>
      <rPr>
        <sz val="11"/>
        <rFont val="ＭＳ Ｐゴシック"/>
        <family val="3"/>
      </rPr>
      <t xml:space="preserve">1 </t>
    </r>
    <r>
      <rPr>
        <sz val="11"/>
        <rFont val="ＭＳ Ｐゴシック"/>
        <family val="3"/>
      </rPr>
      <t>窯業・土石製品製造業</t>
    </r>
  </si>
  <si>
    <r>
      <t xml:space="preserve"> </t>
    </r>
    <r>
      <rPr>
        <sz val="11"/>
        <rFont val="ＭＳ Ｐゴシック"/>
        <family val="3"/>
      </rPr>
      <t xml:space="preserve"> 22 鉄鋼業</t>
    </r>
  </si>
  <si>
    <r>
      <t xml:space="preserve">  23</t>
    </r>
    <r>
      <rPr>
        <sz val="11"/>
        <rFont val="ＭＳ Ｐゴシック"/>
        <family val="3"/>
      </rPr>
      <t xml:space="preserve"> 非鉄金属製造業</t>
    </r>
  </si>
  <si>
    <r>
      <t xml:space="preserve">  2</t>
    </r>
    <r>
      <rPr>
        <sz val="11"/>
        <rFont val="ＭＳ Ｐゴシック"/>
        <family val="3"/>
      </rPr>
      <t>4 金属製品製造業</t>
    </r>
  </si>
  <si>
    <r>
      <t xml:space="preserve">  2</t>
    </r>
    <r>
      <rPr>
        <sz val="11"/>
        <rFont val="ＭＳ Ｐゴシック"/>
        <family val="3"/>
      </rPr>
      <t>5 はん用機械器具製造業</t>
    </r>
  </si>
  <si>
    <r>
      <t xml:space="preserve">  2</t>
    </r>
    <r>
      <rPr>
        <sz val="11"/>
        <rFont val="ＭＳ Ｐゴシック"/>
        <family val="3"/>
      </rPr>
      <t>6 生産用機械器具製造業</t>
    </r>
  </si>
  <si>
    <r>
      <t xml:space="preserve">  2</t>
    </r>
    <r>
      <rPr>
        <sz val="11"/>
        <rFont val="ＭＳ Ｐゴシック"/>
        <family val="3"/>
      </rPr>
      <t>7 業務用機械器具製造業</t>
    </r>
  </si>
  <si>
    <r>
      <t xml:space="preserve">  2</t>
    </r>
    <r>
      <rPr>
        <sz val="11"/>
        <rFont val="ＭＳ Ｐゴシック"/>
        <family val="3"/>
      </rPr>
      <t>8 電子部品・デバイス・電子回路製造業</t>
    </r>
  </si>
  <si>
    <r>
      <t xml:space="preserve">  2</t>
    </r>
    <r>
      <rPr>
        <sz val="11"/>
        <rFont val="ＭＳ Ｐゴシック"/>
        <family val="3"/>
      </rPr>
      <t xml:space="preserve">9 </t>
    </r>
    <r>
      <rPr>
        <sz val="11"/>
        <rFont val="ＭＳ Ｐゴシック"/>
        <family val="3"/>
      </rPr>
      <t>電気機械器具製造業</t>
    </r>
  </si>
  <si>
    <r>
      <t>　3</t>
    </r>
    <r>
      <rPr>
        <sz val="11"/>
        <rFont val="ＭＳ Ｐゴシック"/>
        <family val="3"/>
      </rPr>
      <t xml:space="preserve">0 </t>
    </r>
    <r>
      <rPr>
        <sz val="11"/>
        <rFont val="ＭＳ Ｐゴシック"/>
        <family val="3"/>
      </rPr>
      <t>情報通信機械器具製造業</t>
    </r>
  </si>
  <si>
    <r>
      <t>　3</t>
    </r>
    <r>
      <rPr>
        <sz val="11"/>
        <rFont val="ＭＳ Ｐゴシック"/>
        <family val="3"/>
      </rPr>
      <t>1 輸送用機械器具製造業</t>
    </r>
  </si>
  <si>
    <r>
      <t xml:space="preserve">  20，</t>
    </r>
    <r>
      <rPr>
        <sz val="11"/>
        <rFont val="ＭＳ Ｐゴシック"/>
        <family val="3"/>
      </rPr>
      <t>32 その他の製造業</t>
    </r>
  </si>
  <si>
    <r>
      <t>F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電気・ガス・熱供給・水道業</t>
    </r>
  </si>
  <si>
    <r>
      <t>G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情報通信業</t>
    </r>
  </si>
  <si>
    <t>H 運輸業，郵便業</t>
  </si>
  <si>
    <r>
      <t xml:space="preserve"> 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卸売業，小売業</t>
    </r>
  </si>
  <si>
    <t>J 金融業，保険業</t>
  </si>
  <si>
    <r>
      <t>K</t>
    </r>
    <r>
      <rPr>
        <sz val="11"/>
        <rFont val="ＭＳ Ｐゴシック"/>
        <family val="3"/>
      </rPr>
      <t xml:space="preserve"> 不動産業，物品賃貸業</t>
    </r>
  </si>
  <si>
    <r>
      <t>L</t>
    </r>
    <r>
      <rPr>
        <sz val="11"/>
        <rFont val="ＭＳ Ｐゴシック"/>
        <family val="3"/>
      </rPr>
      <t xml:space="preserve"> 学術研究，専門・技術サービス業</t>
    </r>
  </si>
  <si>
    <r>
      <t>M</t>
    </r>
    <r>
      <rPr>
        <sz val="11"/>
        <rFont val="ＭＳ Ｐゴシック"/>
        <family val="3"/>
      </rPr>
      <t xml:space="preserve"> 宿泊業，飲食サービス業</t>
    </r>
  </si>
  <si>
    <r>
      <t>N</t>
    </r>
    <r>
      <rPr>
        <sz val="11"/>
        <rFont val="ＭＳ Ｐゴシック"/>
        <family val="3"/>
      </rPr>
      <t xml:space="preserve"> 生活関連サービス業，娯楽業</t>
    </r>
  </si>
  <si>
    <r>
      <t>O</t>
    </r>
    <r>
      <rPr>
        <sz val="11"/>
        <rFont val="ＭＳ Ｐゴシック"/>
        <family val="3"/>
      </rPr>
      <t xml:space="preserve"> 教育，学習支援業</t>
    </r>
  </si>
  <si>
    <r>
      <t>P</t>
    </r>
    <r>
      <rPr>
        <sz val="11"/>
        <rFont val="ＭＳ Ｐゴシック"/>
        <family val="3"/>
      </rPr>
      <t xml:space="preserve"> 医療，福祉</t>
    </r>
  </si>
  <si>
    <r>
      <t>Q</t>
    </r>
    <r>
      <rPr>
        <sz val="11"/>
        <rFont val="ＭＳ Ｐゴシック"/>
        <family val="3"/>
      </rPr>
      <t xml:space="preserve"> 複合サービス事業</t>
    </r>
  </si>
  <si>
    <t>Ｒ サービス業（他に分類されないもの）</t>
  </si>
  <si>
    <t>Ｓ，Ｔ 公務（他に分類されるものを除く）・その他</t>
  </si>
  <si>
    <r>
      <t xml:space="preserve">  12</t>
    </r>
    <r>
      <rPr>
        <sz val="11"/>
        <rFont val="ＭＳ Ｐゴシック"/>
        <family val="3"/>
      </rPr>
      <t xml:space="preserve"> 木材</t>
    </r>
    <r>
      <rPr>
        <sz val="11"/>
        <rFont val="ＭＳ Ｐゴシック"/>
        <family val="3"/>
      </rPr>
      <t>・木製品製造業（家具を除く）</t>
    </r>
  </si>
  <si>
    <t>（注）各数値は原数値（実数）</t>
  </si>
  <si>
    <t>1月</t>
  </si>
  <si>
    <t>2月</t>
  </si>
  <si>
    <t>3月</t>
  </si>
  <si>
    <t>4月</t>
  </si>
  <si>
    <t>5月</t>
  </si>
  <si>
    <t>6月</t>
  </si>
  <si>
    <r>
      <t>7</t>
    </r>
    <r>
      <rPr>
        <sz val="11"/>
        <rFont val="ＭＳ Ｐゴシック"/>
        <family val="3"/>
      </rPr>
      <t>月</t>
    </r>
  </si>
  <si>
    <t>8月</t>
  </si>
  <si>
    <t>9月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</si>
  <si>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</si>
  <si>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</si>
  <si>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</si>
  <si>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A,B 農、林、漁業</t>
  </si>
  <si>
    <t>Ｃ 鉱業，採石業，砂利採取業</t>
  </si>
  <si>
    <t>Ｄ 建設業</t>
  </si>
  <si>
    <t>Ｅ 製造業</t>
  </si>
  <si>
    <t xml:space="preserve">  09食料品</t>
  </si>
  <si>
    <t xml:space="preserve">  10飲料・たばこ･飼料</t>
  </si>
  <si>
    <t xml:space="preserve">  11繊維</t>
  </si>
  <si>
    <t xml:space="preserve">  12木材・木製品（家具を除く）</t>
  </si>
  <si>
    <t xml:space="preserve">  13家具・装備品</t>
  </si>
  <si>
    <t xml:space="preserve">  14パルプ・紙・紙加工品</t>
  </si>
  <si>
    <t xml:space="preserve">  15印刷・同関連</t>
  </si>
  <si>
    <t xml:space="preserve">  16化学工業</t>
  </si>
  <si>
    <t xml:space="preserve">  17石油製品・石炭製品</t>
  </si>
  <si>
    <t xml:space="preserve">  18プラスチック製品（別掲を除く）</t>
  </si>
  <si>
    <t xml:space="preserve">  19ゴム製品</t>
  </si>
  <si>
    <t xml:space="preserve">  21窯業・土石</t>
  </si>
  <si>
    <t xml:space="preserve">  22鉄鋼</t>
  </si>
  <si>
    <t xml:space="preserve">  23非鉄金属</t>
  </si>
  <si>
    <t xml:space="preserve">  24金属製品</t>
  </si>
  <si>
    <t xml:space="preserve">  25はん用機械</t>
  </si>
  <si>
    <t xml:space="preserve">  26生産用機械</t>
  </si>
  <si>
    <t xml:space="preserve">  27業務用機械</t>
  </si>
  <si>
    <t>　28電子部品・デバイス・電子回路</t>
  </si>
  <si>
    <t>　29電気機械</t>
  </si>
  <si>
    <t xml:space="preserve">  30情報通信機械</t>
  </si>
  <si>
    <t xml:space="preserve">  31輸送用機械</t>
  </si>
  <si>
    <t xml:space="preserve">  20,32その他</t>
  </si>
  <si>
    <t>Ｆ 電気ガス熱供給水道業</t>
  </si>
  <si>
    <t>Ｇ 情報通信業</t>
  </si>
  <si>
    <t>H 運輸，郵便業</t>
  </si>
  <si>
    <t>Ｉ 卸売・小売業</t>
  </si>
  <si>
    <t>Ｊ 金融・保険業</t>
  </si>
  <si>
    <t>Ｋ 不動産，物品賃貸業</t>
  </si>
  <si>
    <t>Ｌ 学術研究，専門・技術サービス業</t>
  </si>
  <si>
    <t>Ｍ 宿泊，飲食サービス業</t>
  </si>
  <si>
    <t>Ｎ 生活関連サービス，娯楽業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</si>
  <si>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</si>
  <si>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</si>
  <si>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</si>
  <si>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</si>
  <si>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Ｓ，Ｔ 公務・その他</t>
  </si>
  <si>
    <t>合計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</si>
  <si>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</si>
  <si>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</si>
  <si>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</si>
  <si>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</si>
  <si>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</si>
  <si>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</si>
  <si>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</si>
  <si>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</si>
  <si>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</si>
  <si>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</si>
  <si>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</si>
  <si>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</si>
  <si>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合計</t>
  </si>
  <si>
    <r>
      <t>平成29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</si>
</sst>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38" fontId="0" fillId="0" borderId="11" xfId="49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Border="1" applyAlignment="1">
      <alignment/>
    </xf>
    <xf numFmtId="38" fontId="0" fillId="0" borderId="10" xfId="49" applyBorder="1" applyAlignment="1">
      <alignment horizontal="center"/>
    </xf>
    <xf numFmtId="41" fontId="0" fillId="0" borderId="12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41" fontId="0" fillId="0" borderId="15" xfId="49" applyNumberFormat="1" applyBorder="1" applyAlignment="1">
      <alignment/>
    </xf>
    <xf numFmtId="41" fontId="0" fillId="0" borderId="16" xfId="49" applyNumberFormat="1" applyBorder="1" applyAlignment="1">
      <alignment/>
    </xf>
    <xf numFmtId="41" fontId="0" fillId="0" borderId="17" xfId="49" applyNumberFormat="1" applyBorder="1" applyAlignment="1">
      <alignment/>
    </xf>
    <xf numFmtId="41" fontId="0" fillId="0" borderId="18" xfId="49" applyNumberFormat="1" applyBorder="1" applyAlignment="1">
      <alignment/>
    </xf>
    <xf numFmtId="41" fontId="0" fillId="0" borderId="19" xfId="0" applyNumberFormat="1" applyFont="1" applyFill="1" applyBorder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Alignment="1">
      <alignment/>
    </xf>
    <xf numFmtId="38" fontId="0" fillId="0" borderId="20" xfId="49" applyFont="1" applyFill="1" applyBorder="1" applyAlignment="1">
      <alignment vertical="center"/>
    </xf>
    <xf numFmtId="41" fontId="0" fillId="0" borderId="21" xfId="49" applyNumberFormat="1" applyFont="1" applyFill="1" applyBorder="1" applyAlignment="1">
      <alignment vertical="center"/>
    </xf>
    <xf numFmtId="41" fontId="0" fillId="0" borderId="22" xfId="49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/>
    </xf>
    <xf numFmtId="41" fontId="0" fillId="0" borderId="23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49" applyNumberFormat="1" applyFont="1" applyFill="1" applyBorder="1" applyAlignment="1">
      <alignment vertical="center"/>
    </xf>
    <xf numFmtId="41" fontId="0" fillId="0" borderId="26" xfId="49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/>
    </xf>
    <xf numFmtId="41" fontId="0" fillId="0" borderId="27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38" fontId="0" fillId="0" borderId="29" xfId="49" applyFont="1" applyFill="1" applyBorder="1" applyAlignment="1">
      <alignment vertical="center"/>
    </xf>
    <xf numFmtId="41" fontId="0" fillId="0" borderId="30" xfId="49" applyNumberFormat="1" applyFont="1" applyFill="1" applyBorder="1" applyAlignment="1">
      <alignment vertical="center"/>
    </xf>
    <xf numFmtId="41" fontId="0" fillId="0" borderId="31" xfId="49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/>
    </xf>
    <xf numFmtId="41" fontId="0" fillId="0" borderId="32" xfId="0" applyNumberFormat="1" applyFont="1" applyFill="1" applyBorder="1" applyAlignment="1">
      <alignment/>
    </xf>
    <xf numFmtId="41" fontId="0" fillId="0" borderId="33" xfId="0" applyNumberFormat="1" applyFont="1" applyFill="1" applyBorder="1" applyAlignment="1">
      <alignment/>
    </xf>
    <xf numFmtId="38" fontId="0" fillId="0" borderId="34" xfId="49" applyFont="1" applyFill="1" applyBorder="1" applyAlignment="1">
      <alignment vertical="center"/>
    </xf>
    <xf numFmtId="41" fontId="0" fillId="0" borderId="35" xfId="49" applyNumberFormat="1" applyFont="1" applyFill="1" applyBorder="1" applyAlignment="1">
      <alignment vertical="center"/>
    </xf>
    <xf numFmtId="41" fontId="0" fillId="0" borderId="36" xfId="49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38" fontId="0" fillId="0" borderId="29" xfId="49" applyFont="1" applyFill="1" applyBorder="1" applyAlignment="1">
      <alignment/>
    </xf>
    <xf numFmtId="41" fontId="0" fillId="0" borderId="30" xfId="49" applyNumberFormat="1" applyFill="1" applyBorder="1" applyAlignment="1">
      <alignment/>
    </xf>
    <xf numFmtId="41" fontId="0" fillId="0" borderId="31" xfId="49" applyNumberFormat="1" applyFill="1" applyBorder="1" applyAlignment="1">
      <alignment/>
    </xf>
    <xf numFmtId="41" fontId="0" fillId="0" borderId="32" xfId="49" applyNumberFormat="1" applyFill="1" applyBorder="1" applyAlignment="1">
      <alignment/>
    </xf>
    <xf numFmtId="41" fontId="0" fillId="0" borderId="33" xfId="49" applyNumberFormat="1" applyFill="1" applyBorder="1" applyAlignment="1">
      <alignment/>
    </xf>
    <xf numFmtId="41" fontId="0" fillId="0" borderId="37" xfId="49" applyNumberFormat="1" applyFill="1" applyBorder="1" applyAlignment="1">
      <alignment/>
    </xf>
    <xf numFmtId="41" fontId="0" fillId="0" borderId="35" xfId="49" applyNumberFormat="1" applyFill="1" applyBorder="1" applyAlignment="1">
      <alignment/>
    </xf>
    <xf numFmtId="41" fontId="0" fillId="0" borderId="38" xfId="49" applyNumberFormat="1" applyFill="1" applyBorder="1" applyAlignment="1">
      <alignment/>
    </xf>
    <xf numFmtId="41" fontId="0" fillId="0" borderId="36" xfId="49" applyNumberFormat="1" applyFill="1" applyBorder="1" applyAlignment="1">
      <alignment/>
    </xf>
    <xf numFmtId="38" fontId="0" fillId="0" borderId="39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/>
      <protection/>
    </xf>
    <xf numFmtId="1" fontId="7" fillId="34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7" fillId="33" borderId="41" xfId="0" applyNumberFormat="1" applyFont="1" applyFill="1" applyBorder="1" applyAlignment="1" applyProtection="1">
      <alignment/>
      <protection/>
    </xf>
    <xf numFmtId="1" fontId="6" fillId="0" borderId="41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c0200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00390625" defaultRowHeight="13.5"/>
  <cols>
    <col min="1" max="1" width="42.125" style="2" customWidth="1"/>
    <col min="2" max="16384" width="9.00390625" style="2" customWidth="1"/>
  </cols>
  <sheetData>
    <row r="1" ht="12.75">
      <c r="A1" s="1" t="s">
        <v>0</v>
      </c>
    </row>
    <row r="2" spans="1:12" s="3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3" customFormat="1" ht="13.5" customHeight="1">
      <c r="A3" s="55" t="s">
        <v>114</v>
      </c>
      <c r="B3" s="4"/>
      <c r="C3" s="4"/>
      <c r="D3" s="4"/>
      <c r="E3" s="4"/>
      <c r="F3" s="4"/>
      <c r="G3" s="4"/>
      <c r="H3" s="4"/>
      <c r="I3" s="4"/>
      <c r="L3" s="4"/>
      <c r="M3" s="4" t="s">
        <v>3</v>
      </c>
    </row>
    <row r="4" spans="1:14" s="3" customFormat="1" ht="13.5" customHeight="1">
      <c r="A4" s="5" t="s">
        <v>4</v>
      </c>
      <c r="B4" s="56" t="s">
        <v>47</v>
      </c>
      <c r="C4" s="57" t="s">
        <v>48</v>
      </c>
      <c r="D4" s="57" t="s">
        <v>49</v>
      </c>
      <c r="E4" s="57" t="s">
        <v>50</v>
      </c>
      <c r="F4" s="57" t="s">
        <v>51</v>
      </c>
      <c r="G4" s="57" t="s">
        <v>52</v>
      </c>
      <c r="H4" s="57" t="s">
        <v>53</v>
      </c>
      <c r="I4" s="57" t="s">
        <v>54</v>
      </c>
      <c r="J4" s="57" t="s">
        <v>55</v>
      </c>
      <c r="K4" s="57" t="s">
        <v>56</v>
      </c>
      <c r="L4" s="57" t="s">
        <v>57</v>
      </c>
      <c r="M4" s="58" t="s">
        <v>58</v>
      </c>
      <c r="N4" s="6"/>
    </row>
    <row r="5" spans="1:14" s="9" customFormat="1" ht="13.5" customHeight="1">
      <c r="A5" s="23" t="s">
        <v>5</v>
      </c>
      <c r="B5" s="24">
        <v>88</v>
      </c>
      <c r="C5" s="25">
        <v>109</v>
      </c>
      <c r="D5" s="25">
        <v>102</v>
      </c>
      <c r="E5" s="25">
        <v>115</v>
      </c>
      <c r="F5" s="25">
        <v>151</v>
      </c>
      <c r="G5" s="25">
        <v>123</v>
      </c>
      <c r="H5" s="25">
        <v>69</v>
      </c>
      <c r="I5" s="26">
        <v>80</v>
      </c>
      <c r="J5" s="27">
        <v>61</v>
      </c>
      <c r="K5" s="25">
        <v>65</v>
      </c>
      <c r="L5" s="25">
        <v>67</v>
      </c>
      <c r="M5" s="28">
        <v>58</v>
      </c>
      <c r="N5" s="8"/>
    </row>
    <row r="6" spans="1:14" s="9" customFormat="1" ht="13.5" customHeight="1">
      <c r="A6" s="7" t="s">
        <v>6</v>
      </c>
      <c r="B6" s="29">
        <v>2</v>
      </c>
      <c r="C6" s="30">
        <v>2</v>
      </c>
      <c r="D6" s="30">
        <v>1</v>
      </c>
      <c r="E6" s="30">
        <v>5</v>
      </c>
      <c r="F6" s="30">
        <v>1</v>
      </c>
      <c r="G6" s="30">
        <v>2</v>
      </c>
      <c r="H6" s="30">
        <v>6</v>
      </c>
      <c r="I6" s="31">
        <v>2</v>
      </c>
      <c r="J6" s="32">
        <v>0</v>
      </c>
      <c r="K6" s="30">
        <v>3</v>
      </c>
      <c r="L6" s="30">
        <v>1</v>
      </c>
      <c r="M6" s="33">
        <v>0</v>
      </c>
      <c r="N6" s="8"/>
    </row>
    <row r="7" spans="1:14" s="9" customFormat="1" ht="13.5" customHeight="1">
      <c r="A7" s="34" t="s">
        <v>7</v>
      </c>
      <c r="B7" s="35">
        <v>365</v>
      </c>
      <c r="C7" s="36">
        <v>415</v>
      </c>
      <c r="D7" s="36">
        <v>430</v>
      </c>
      <c r="E7" s="36">
        <v>388</v>
      </c>
      <c r="F7" s="36">
        <v>316</v>
      </c>
      <c r="G7" s="36">
        <v>416</v>
      </c>
      <c r="H7" s="36">
        <v>425</v>
      </c>
      <c r="I7" s="37">
        <v>365</v>
      </c>
      <c r="J7" s="38">
        <v>440</v>
      </c>
      <c r="K7" s="36">
        <v>483</v>
      </c>
      <c r="L7" s="36">
        <v>394</v>
      </c>
      <c r="M7" s="39">
        <v>401</v>
      </c>
      <c r="N7" s="8"/>
    </row>
    <row r="8" spans="1:13" s="8" customFormat="1" ht="13.5" customHeight="1">
      <c r="A8" s="40" t="s">
        <v>8</v>
      </c>
      <c r="B8" s="41">
        <v>1139</v>
      </c>
      <c r="C8" s="41">
        <v>1134</v>
      </c>
      <c r="D8" s="41">
        <v>854</v>
      </c>
      <c r="E8" s="41">
        <v>1155</v>
      </c>
      <c r="F8" s="41">
        <v>1048</v>
      </c>
      <c r="G8" s="41">
        <v>1029</v>
      </c>
      <c r="H8" s="41">
        <v>1244</v>
      </c>
      <c r="I8" s="41">
        <v>1087</v>
      </c>
      <c r="J8" s="41">
        <v>1284</v>
      </c>
      <c r="K8" s="41">
        <v>1257</v>
      </c>
      <c r="L8" s="41">
        <v>1029</v>
      </c>
      <c r="M8" s="42">
        <v>1122</v>
      </c>
    </row>
    <row r="9" spans="1:13" s="8" customFormat="1" ht="13.5" customHeight="1">
      <c r="A9" s="7" t="s">
        <v>9</v>
      </c>
      <c r="B9" s="12">
        <v>371</v>
      </c>
      <c r="C9" s="13">
        <v>269</v>
      </c>
      <c r="D9" s="13">
        <v>170</v>
      </c>
      <c r="E9" s="13">
        <v>350</v>
      </c>
      <c r="F9" s="13">
        <v>253</v>
      </c>
      <c r="G9" s="13">
        <v>153</v>
      </c>
      <c r="H9" s="13">
        <v>358</v>
      </c>
      <c r="I9" s="14">
        <v>249</v>
      </c>
      <c r="J9" s="20">
        <v>268</v>
      </c>
      <c r="K9" s="13">
        <v>343</v>
      </c>
      <c r="L9" s="13">
        <v>218</v>
      </c>
      <c r="M9" s="15">
        <v>233</v>
      </c>
    </row>
    <row r="10" spans="1:13" s="8" customFormat="1" ht="13.5" customHeight="1">
      <c r="A10" s="7" t="s">
        <v>10</v>
      </c>
      <c r="B10" s="12">
        <v>38</v>
      </c>
      <c r="C10" s="13">
        <v>23</v>
      </c>
      <c r="D10" s="13">
        <v>48</v>
      </c>
      <c r="E10" s="13">
        <v>66</v>
      </c>
      <c r="F10" s="13">
        <v>41</v>
      </c>
      <c r="G10" s="13">
        <v>51</v>
      </c>
      <c r="H10" s="13">
        <v>76</v>
      </c>
      <c r="I10" s="14">
        <v>35</v>
      </c>
      <c r="J10" s="20">
        <v>62</v>
      </c>
      <c r="K10" s="13">
        <v>64</v>
      </c>
      <c r="L10" s="13">
        <v>28</v>
      </c>
      <c r="M10" s="15">
        <v>39</v>
      </c>
    </row>
    <row r="11" spans="1:13" s="8" customFormat="1" ht="13.5" customHeight="1">
      <c r="A11" s="7" t="s">
        <v>11</v>
      </c>
      <c r="B11" s="12">
        <v>31</v>
      </c>
      <c r="C11" s="13">
        <v>49</v>
      </c>
      <c r="D11" s="13">
        <v>23</v>
      </c>
      <c r="E11" s="13">
        <v>42</v>
      </c>
      <c r="F11" s="13">
        <v>55</v>
      </c>
      <c r="G11" s="13">
        <v>26</v>
      </c>
      <c r="H11" s="13">
        <v>55</v>
      </c>
      <c r="I11" s="14">
        <v>39</v>
      </c>
      <c r="J11" s="20">
        <v>35</v>
      </c>
      <c r="K11" s="13">
        <v>61</v>
      </c>
      <c r="L11" s="13">
        <v>43</v>
      </c>
      <c r="M11" s="15">
        <v>20</v>
      </c>
    </row>
    <row r="12" spans="1:13" s="8" customFormat="1" ht="13.5" customHeight="1">
      <c r="A12" s="7" t="s">
        <v>45</v>
      </c>
      <c r="B12" s="12">
        <v>2</v>
      </c>
      <c r="C12" s="13">
        <v>2</v>
      </c>
      <c r="D12" s="13">
        <v>2</v>
      </c>
      <c r="E12" s="13">
        <v>10</v>
      </c>
      <c r="F12" s="13">
        <v>0</v>
      </c>
      <c r="G12" s="13">
        <v>8</v>
      </c>
      <c r="H12" s="13">
        <v>5</v>
      </c>
      <c r="I12" s="14">
        <v>2</v>
      </c>
      <c r="J12" s="20">
        <v>9</v>
      </c>
      <c r="K12" s="13">
        <v>3</v>
      </c>
      <c r="L12" s="13">
        <v>0</v>
      </c>
      <c r="M12" s="15">
        <v>0</v>
      </c>
    </row>
    <row r="13" spans="1:13" s="8" customFormat="1" ht="13.5" customHeight="1">
      <c r="A13" s="7" t="s">
        <v>12</v>
      </c>
      <c r="B13" s="12">
        <v>8</v>
      </c>
      <c r="C13" s="13">
        <v>14</v>
      </c>
      <c r="D13" s="13">
        <v>10</v>
      </c>
      <c r="E13" s="13">
        <v>7</v>
      </c>
      <c r="F13" s="13">
        <v>14</v>
      </c>
      <c r="G13" s="13">
        <v>7</v>
      </c>
      <c r="H13" s="13">
        <v>13</v>
      </c>
      <c r="I13" s="14">
        <v>13</v>
      </c>
      <c r="J13" s="20">
        <v>10</v>
      </c>
      <c r="K13" s="13">
        <v>7</v>
      </c>
      <c r="L13" s="13">
        <v>12</v>
      </c>
      <c r="M13" s="15">
        <v>11</v>
      </c>
    </row>
    <row r="14" spans="1:13" s="8" customFormat="1" ht="13.5" customHeight="1">
      <c r="A14" s="7" t="s">
        <v>13</v>
      </c>
      <c r="B14" s="12">
        <v>18</v>
      </c>
      <c r="C14" s="13">
        <v>16</v>
      </c>
      <c r="D14" s="13">
        <v>13</v>
      </c>
      <c r="E14" s="13">
        <v>15</v>
      </c>
      <c r="F14" s="13">
        <v>14</v>
      </c>
      <c r="G14" s="13">
        <v>17</v>
      </c>
      <c r="H14" s="13">
        <v>21</v>
      </c>
      <c r="I14" s="14">
        <v>21</v>
      </c>
      <c r="J14" s="20">
        <v>13</v>
      </c>
      <c r="K14" s="13">
        <v>19</v>
      </c>
      <c r="L14" s="13">
        <v>17</v>
      </c>
      <c r="M14" s="15">
        <v>16</v>
      </c>
    </row>
    <row r="15" spans="1:13" s="8" customFormat="1" ht="13.5" customHeight="1">
      <c r="A15" s="7" t="s">
        <v>14</v>
      </c>
      <c r="B15" s="12">
        <v>8</v>
      </c>
      <c r="C15" s="13">
        <v>13</v>
      </c>
      <c r="D15" s="13">
        <v>12</v>
      </c>
      <c r="E15" s="13">
        <v>9</v>
      </c>
      <c r="F15" s="13">
        <v>14</v>
      </c>
      <c r="G15" s="13">
        <v>13</v>
      </c>
      <c r="H15" s="13">
        <v>11</v>
      </c>
      <c r="I15" s="14">
        <v>22</v>
      </c>
      <c r="J15" s="20">
        <v>12</v>
      </c>
      <c r="K15" s="13">
        <v>4</v>
      </c>
      <c r="L15" s="13">
        <v>10</v>
      </c>
      <c r="M15" s="15">
        <v>15</v>
      </c>
    </row>
    <row r="16" spans="1:13" s="8" customFormat="1" ht="13.5" customHeight="1">
      <c r="A16" s="7" t="s">
        <v>15</v>
      </c>
      <c r="B16" s="12">
        <v>18</v>
      </c>
      <c r="C16" s="13">
        <v>26</v>
      </c>
      <c r="D16" s="13">
        <v>23</v>
      </c>
      <c r="E16" s="13">
        <v>7</v>
      </c>
      <c r="F16" s="13">
        <v>30</v>
      </c>
      <c r="G16" s="13">
        <v>19</v>
      </c>
      <c r="H16" s="13">
        <v>10</v>
      </c>
      <c r="I16" s="14">
        <v>38</v>
      </c>
      <c r="J16" s="20">
        <v>18</v>
      </c>
      <c r="K16" s="13">
        <v>11</v>
      </c>
      <c r="L16" s="13">
        <v>18</v>
      </c>
      <c r="M16" s="15">
        <v>29</v>
      </c>
    </row>
    <row r="17" spans="1:13" s="8" customFormat="1" ht="13.5" customHeight="1">
      <c r="A17" s="7" t="s">
        <v>16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20">
        <v>0</v>
      </c>
      <c r="K17" s="13">
        <v>0</v>
      </c>
      <c r="L17" s="13">
        <v>0</v>
      </c>
      <c r="M17" s="15">
        <v>0</v>
      </c>
    </row>
    <row r="18" spans="1:13" s="8" customFormat="1" ht="13.5" customHeight="1">
      <c r="A18" s="7" t="s">
        <v>17</v>
      </c>
      <c r="B18" s="12">
        <v>44</v>
      </c>
      <c r="C18" s="13">
        <v>53</v>
      </c>
      <c r="D18" s="13">
        <v>36</v>
      </c>
      <c r="E18" s="13">
        <v>34</v>
      </c>
      <c r="F18" s="13">
        <v>48</v>
      </c>
      <c r="G18" s="13">
        <v>33</v>
      </c>
      <c r="H18" s="13">
        <v>60</v>
      </c>
      <c r="I18" s="14">
        <v>57</v>
      </c>
      <c r="J18" s="20">
        <v>35</v>
      </c>
      <c r="K18" s="13">
        <v>69</v>
      </c>
      <c r="L18" s="13">
        <v>64</v>
      </c>
      <c r="M18" s="15">
        <v>40</v>
      </c>
    </row>
    <row r="19" spans="1:13" s="8" customFormat="1" ht="13.5" customHeight="1">
      <c r="A19" s="7" t="s">
        <v>18</v>
      </c>
      <c r="B19" s="12">
        <v>4</v>
      </c>
      <c r="C19" s="13">
        <v>10</v>
      </c>
      <c r="D19" s="13">
        <v>5</v>
      </c>
      <c r="E19" s="13">
        <v>2</v>
      </c>
      <c r="F19" s="13">
        <v>0</v>
      </c>
      <c r="G19" s="13">
        <v>6</v>
      </c>
      <c r="H19" s="13">
        <v>8</v>
      </c>
      <c r="I19" s="14">
        <v>0</v>
      </c>
      <c r="J19" s="20">
        <v>7</v>
      </c>
      <c r="K19" s="13">
        <v>7</v>
      </c>
      <c r="L19" s="13">
        <v>0</v>
      </c>
      <c r="M19" s="15">
        <v>1</v>
      </c>
    </row>
    <row r="20" spans="1:13" s="8" customFormat="1" ht="13.5" customHeight="1">
      <c r="A20" s="7" t="s">
        <v>19</v>
      </c>
      <c r="B20" s="12">
        <v>9</v>
      </c>
      <c r="C20" s="13">
        <v>22</v>
      </c>
      <c r="D20" s="13">
        <v>10</v>
      </c>
      <c r="E20" s="13">
        <v>24</v>
      </c>
      <c r="F20" s="13">
        <v>26</v>
      </c>
      <c r="G20" s="13">
        <v>22</v>
      </c>
      <c r="H20" s="13">
        <v>20</v>
      </c>
      <c r="I20" s="14">
        <v>19</v>
      </c>
      <c r="J20" s="20">
        <v>17</v>
      </c>
      <c r="K20" s="13">
        <v>20</v>
      </c>
      <c r="L20" s="13">
        <v>23</v>
      </c>
      <c r="M20" s="15">
        <v>23</v>
      </c>
    </row>
    <row r="21" spans="1:13" s="8" customFormat="1" ht="13.5" customHeight="1">
      <c r="A21" s="7" t="s">
        <v>20</v>
      </c>
      <c r="B21" s="12">
        <v>10</v>
      </c>
      <c r="C21" s="13">
        <v>6</v>
      </c>
      <c r="D21" s="13">
        <v>3</v>
      </c>
      <c r="E21" s="13">
        <v>8</v>
      </c>
      <c r="F21" s="13">
        <v>4</v>
      </c>
      <c r="G21" s="13">
        <v>5</v>
      </c>
      <c r="H21" s="13">
        <v>4</v>
      </c>
      <c r="I21" s="14">
        <v>6</v>
      </c>
      <c r="J21" s="20">
        <v>5</v>
      </c>
      <c r="K21" s="13">
        <v>3</v>
      </c>
      <c r="L21" s="13">
        <v>7</v>
      </c>
      <c r="M21" s="15">
        <v>5</v>
      </c>
    </row>
    <row r="22" spans="1:13" s="8" customFormat="1" ht="13.5" customHeight="1">
      <c r="A22" s="7" t="s">
        <v>21</v>
      </c>
      <c r="B22" s="12">
        <v>14</v>
      </c>
      <c r="C22" s="13">
        <v>31</v>
      </c>
      <c r="D22" s="13">
        <v>25</v>
      </c>
      <c r="E22" s="13">
        <v>7</v>
      </c>
      <c r="F22" s="13">
        <v>42</v>
      </c>
      <c r="G22" s="13">
        <v>29</v>
      </c>
      <c r="H22" s="13">
        <v>12</v>
      </c>
      <c r="I22" s="14">
        <v>35</v>
      </c>
      <c r="J22" s="20">
        <v>31</v>
      </c>
      <c r="K22" s="13">
        <v>14</v>
      </c>
      <c r="L22" s="13">
        <v>25</v>
      </c>
      <c r="M22" s="15">
        <v>49</v>
      </c>
    </row>
    <row r="23" spans="1:13" s="8" customFormat="1" ht="13.5" customHeight="1">
      <c r="A23" s="7" t="s">
        <v>22</v>
      </c>
      <c r="B23" s="12">
        <v>70</v>
      </c>
      <c r="C23" s="13">
        <v>53</v>
      </c>
      <c r="D23" s="13">
        <v>57</v>
      </c>
      <c r="E23" s="13">
        <v>79</v>
      </c>
      <c r="F23" s="13">
        <v>41</v>
      </c>
      <c r="G23" s="13">
        <v>65</v>
      </c>
      <c r="H23" s="13">
        <v>58</v>
      </c>
      <c r="I23" s="14">
        <v>39</v>
      </c>
      <c r="J23" s="20">
        <v>42</v>
      </c>
      <c r="K23" s="13">
        <v>62</v>
      </c>
      <c r="L23" s="13">
        <v>61</v>
      </c>
      <c r="M23" s="15">
        <v>52</v>
      </c>
    </row>
    <row r="24" spans="1:13" s="8" customFormat="1" ht="13.5" customHeight="1">
      <c r="A24" s="7" t="s">
        <v>23</v>
      </c>
      <c r="B24" s="12">
        <v>40</v>
      </c>
      <c r="C24" s="13">
        <v>41</v>
      </c>
      <c r="D24" s="13">
        <v>18</v>
      </c>
      <c r="E24" s="13">
        <v>55</v>
      </c>
      <c r="F24" s="13">
        <v>41</v>
      </c>
      <c r="G24" s="13">
        <v>41</v>
      </c>
      <c r="H24" s="13">
        <v>33</v>
      </c>
      <c r="I24" s="14">
        <v>33</v>
      </c>
      <c r="J24" s="20">
        <v>39</v>
      </c>
      <c r="K24" s="13">
        <v>57</v>
      </c>
      <c r="L24" s="13">
        <v>76</v>
      </c>
      <c r="M24" s="15">
        <v>38</v>
      </c>
    </row>
    <row r="25" spans="1:13" s="8" customFormat="1" ht="13.5" customHeight="1">
      <c r="A25" s="7" t="s">
        <v>24</v>
      </c>
      <c r="B25" s="12">
        <v>85</v>
      </c>
      <c r="C25" s="13">
        <v>66</v>
      </c>
      <c r="D25" s="13">
        <v>53</v>
      </c>
      <c r="E25" s="13">
        <v>118</v>
      </c>
      <c r="F25" s="13">
        <v>68</v>
      </c>
      <c r="G25" s="13">
        <v>95</v>
      </c>
      <c r="H25" s="13">
        <v>147</v>
      </c>
      <c r="I25" s="14">
        <v>94</v>
      </c>
      <c r="J25" s="20">
        <v>167</v>
      </c>
      <c r="K25" s="13">
        <v>79</v>
      </c>
      <c r="L25" s="13">
        <v>68</v>
      </c>
      <c r="M25" s="15">
        <v>127</v>
      </c>
    </row>
    <row r="26" spans="1:13" s="8" customFormat="1" ht="13.5" customHeight="1">
      <c r="A26" s="7" t="s">
        <v>25</v>
      </c>
      <c r="B26" s="12">
        <v>40</v>
      </c>
      <c r="C26" s="13">
        <v>99</v>
      </c>
      <c r="D26" s="13">
        <v>55</v>
      </c>
      <c r="E26" s="13">
        <v>27</v>
      </c>
      <c r="F26" s="13">
        <v>54</v>
      </c>
      <c r="G26" s="13">
        <v>44</v>
      </c>
      <c r="H26" s="13">
        <v>28</v>
      </c>
      <c r="I26" s="14">
        <v>46</v>
      </c>
      <c r="J26" s="20">
        <v>64</v>
      </c>
      <c r="K26" s="13">
        <v>40</v>
      </c>
      <c r="L26" s="13">
        <v>34</v>
      </c>
      <c r="M26" s="15">
        <v>45</v>
      </c>
    </row>
    <row r="27" spans="1:13" s="8" customFormat="1" ht="13.5" customHeight="1">
      <c r="A27" s="7" t="s">
        <v>26</v>
      </c>
      <c r="B27" s="12">
        <v>73</v>
      </c>
      <c r="C27" s="13">
        <v>81</v>
      </c>
      <c r="D27" s="13">
        <v>52</v>
      </c>
      <c r="E27" s="13">
        <v>71</v>
      </c>
      <c r="F27" s="13">
        <v>69</v>
      </c>
      <c r="G27" s="13">
        <v>110</v>
      </c>
      <c r="H27" s="13">
        <v>59</v>
      </c>
      <c r="I27" s="14">
        <v>63</v>
      </c>
      <c r="J27" s="20">
        <v>127</v>
      </c>
      <c r="K27" s="13">
        <v>55</v>
      </c>
      <c r="L27" s="13">
        <v>84</v>
      </c>
      <c r="M27" s="15">
        <v>123</v>
      </c>
    </row>
    <row r="28" spans="1:13" s="8" customFormat="1" ht="13.5" customHeight="1">
      <c r="A28" s="7" t="s">
        <v>27</v>
      </c>
      <c r="B28" s="12">
        <v>82</v>
      </c>
      <c r="C28" s="13">
        <v>100</v>
      </c>
      <c r="D28" s="13">
        <v>91</v>
      </c>
      <c r="E28" s="13">
        <v>76</v>
      </c>
      <c r="F28" s="13">
        <v>82</v>
      </c>
      <c r="G28" s="13">
        <v>108</v>
      </c>
      <c r="H28" s="13">
        <v>76</v>
      </c>
      <c r="I28" s="14">
        <v>132</v>
      </c>
      <c r="J28" s="20">
        <v>107</v>
      </c>
      <c r="K28" s="13">
        <v>91</v>
      </c>
      <c r="L28" s="13">
        <v>77</v>
      </c>
      <c r="M28" s="15">
        <v>96</v>
      </c>
    </row>
    <row r="29" spans="1:13" s="8" customFormat="1" ht="13.5" customHeight="1">
      <c r="A29" s="7" t="s">
        <v>28</v>
      </c>
      <c r="B29" s="12">
        <v>52</v>
      </c>
      <c r="C29" s="13">
        <v>54</v>
      </c>
      <c r="D29" s="13">
        <v>20</v>
      </c>
      <c r="E29" s="13">
        <v>54</v>
      </c>
      <c r="F29" s="13">
        <v>68</v>
      </c>
      <c r="G29" s="13">
        <v>17</v>
      </c>
      <c r="H29" s="13">
        <v>37</v>
      </c>
      <c r="I29" s="14">
        <v>31</v>
      </c>
      <c r="J29" s="20">
        <v>31</v>
      </c>
      <c r="K29" s="13">
        <v>52</v>
      </c>
      <c r="L29" s="13">
        <v>49</v>
      </c>
      <c r="M29" s="15">
        <v>4</v>
      </c>
    </row>
    <row r="30" spans="1:13" s="8" customFormat="1" ht="13.5" customHeight="1">
      <c r="A30" s="7" t="s">
        <v>29</v>
      </c>
      <c r="B30" s="12">
        <v>20</v>
      </c>
      <c r="C30" s="13">
        <v>42</v>
      </c>
      <c r="D30" s="13">
        <v>44</v>
      </c>
      <c r="E30" s="13">
        <v>12</v>
      </c>
      <c r="F30" s="13">
        <v>34</v>
      </c>
      <c r="G30" s="13">
        <v>56</v>
      </c>
      <c r="H30" s="13">
        <v>57</v>
      </c>
      <c r="I30" s="14">
        <v>34</v>
      </c>
      <c r="J30" s="20">
        <v>64</v>
      </c>
      <c r="K30" s="13">
        <v>82</v>
      </c>
      <c r="L30" s="13">
        <v>60</v>
      </c>
      <c r="M30" s="15">
        <v>77</v>
      </c>
    </row>
    <row r="31" spans="1:13" s="8" customFormat="1" ht="13.5" customHeight="1">
      <c r="A31" s="7" t="s">
        <v>30</v>
      </c>
      <c r="B31" s="12">
        <v>102</v>
      </c>
      <c r="C31" s="13">
        <v>64</v>
      </c>
      <c r="D31" s="13">
        <v>84</v>
      </c>
      <c r="E31" s="13">
        <v>82</v>
      </c>
      <c r="F31" s="13">
        <v>50</v>
      </c>
      <c r="G31" s="13">
        <v>104</v>
      </c>
      <c r="H31" s="13">
        <v>96</v>
      </c>
      <c r="I31" s="14">
        <v>79</v>
      </c>
      <c r="J31" s="20">
        <v>121</v>
      </c>
      <c r="K31" s="13">
        <v>114</v>
      </c>
      <c r="L31" s="13">
        <v>55</v>
      </c>
      <c r="M31" s="15">
        <v>79</v>
      </c>
    </row>
    <row r="32" spans="1:14" s="9" customFormat="1" ht="13.5" customHeight="1">
      <c r="A32" s="34" t="s">
        <v>31</v>
      </c>
      <c r="B32" s="35">
        <v>2</v>
      </c>
      <c r="C32" s="36">
        <v>2</v>
      </c>
      <c r="D32" s="36">
        <v>9</v>
      </c>
      <c r="E32" s="36">
        <v>2</v>
      </c>
      <c r="F32" s="36">
        <v>3</v>
      </c>
      <c r="G32" s="36">
        <v>12</v>
      </c>
      <c r="H32" s="36">
        <v>3</v>
      </c>
      <c r="I32" s="37">
        <v>0</v>
      </c>
      <c r="J32" s="38">
        <v>10</v>
      </c>
      <c r="K32" s="36">
        <v>1</v>
      </c>
      <c r="L32" s="36">
        <v>3</v>
      </c>
      <c r="M32" s="39">
        <v>6</v>
      </c>
      <c r="N32" s="8"/>
    </row>
    <row r="33" spans="1:14" s="9" customFormat="1" ht="13.5" customHeight="1">
      <c r="A33" s="34" t="s">
        <v>32</v>
      </c>
      <c r="B33" s="35">
        <v>82</v>
      </c>
      <c r="C33" s="36">
        <v>57</v>
      </c>
      <c r="D33" s="36">
        <v>83</v>
      </c>
      <c r="E33" s="36">
        <v>114</v>
      </c>
      <c r="F33" s="36">
        <v>62</v>
      </c>
      <c r="G33" s="36">
        <v>62</v>
      </c>
      <c r="H33" s="36">
        <v>63</v>
      </c>
      <c r="I33" s="37">
        <v>79</v>
      </c>
      <c r="J33" s="38">
        <v>56</v>
      </c>
      <c r="K33" s="36">
        <v>71</v>
      </c>
      <c r="L33" s="36">
        <v>52</v>
      </c>
      <c r="M33" s="39">
        <v>34</v>
      </c>
      <c r="N33" s="8"/>
    </row>
    <row r="34" spans="1:14" s="9" customFormat="1" ht="13.5" customHeight="1">
      <c r="A34" s="34" t="s">
        <v>33</v>
      </c>
      <c r="B34" s="35">
        <v>331</v>
      </c>
      <c r="C34" s="36">
        <v>243</v>
      </c>
      <c r="D34" s="36">
        <v>243</v>
      </c>
      <c r="E34" s="36">
        <v>415</v>
      </c>
      <c r="F34" s="36">
        <v>404</v>
      </c>
      <c r="G34" s="36">
        <v>236</v>
      </c>
      <c r="H34" s="36">
        <v>356</v>
      </c>
      <c r="I34" s="37">
        <v>226</v>
      </c>
      <c r="J34" s="38">
        <v>228</v>
      </c>
      <c r="K34" s="36">
        <v>412</v>
      </c>
      <c r="L34" s="36">
        <v>335</v>
      </c>
      <c r="M34" s="39">
        <v>125</v>
      </c>
      <c r="N34" s="8"/>
    </row>
    <row r="35" spans="1:14" s="9" customFormat="1" ht="13.5" customHeight="1">
      <c r="A35" s="34" t="s">
        <v>34</v>
      </c>
      <c r="B35" s="35">
        <v>813</v>
      </c>
      <c r="C35" s="36">
        <v>783</v>
      </c>
      <c r="D35" s="36">
        <v>750</v>
      </c>
      <c r="E35" s="36">
        <v>660</v>
      </c>
      <c r="F35" s="36">
        <v>725</v>
      </c>
      <c r="G35" s="36">
        <v>848</v>
      </c>
      <c r="H35" s="36">
        <v>677</v>
      </c>
      <c r="I35" s="37">
        <v>644</v>
      </c>
      <c r="J35" s="38">
        <v>742</v>
      </c>
      <c r="K35" s="36">
        <v>790</v>
      </c>
      <c r="L35" s="36">
        <v>773</v>
      </c>
      <c r="M35" s="39">
        <v>943</v>
      </c>
      <c r="N35" s="8"/>
    </row>
    <row r="36" spans="1:14" s="9" customFormat="1" ht="13.5" customHeight="1">
      <c r="A36" s="34" t="s">
        <v>35</v>
      </c>
      <c r="B36" s="35">
        <v>28</v>
      </c>
      <c r="C36" s="36">
        <v>13</v>
      </c>
      <c r="D36" s="36">
        <v>32</v>
      </c>
      <c r="E36" s="36">
        <v>40</v>
      </c>
      <c r="F36" s="36">
        <v>18</v>
      </c>
      <c r="G36" s="36">
        <v>16</v>
      </c>
      <c r="H36" s="36">
        <v>29</v>
      </c>
      <c r="I36" s="37">
        <v>29</v>
      </c>
      <c r="J36" s="38">
        <v>17</v>
      </c>
      <c r="K36" s="36">
        <v>45</v>
      </c>
      <c r="L36" s="36">
        <v>11</v>
      </c>
      <c r="M36" s="39">
        <v>26</v>
      </c>
      <c r="N36" s="8"/>
    </row>
    <row r="37" spans="1:14" s="9" customFormat="1" ht="13.5" customHeight="1">
      <c r="A37" s="34" t="s">
        <v>36</v>
      </c>
      <c r="B37" s="35">
        <v>105</v>
      </c>
      <c r="C37" s="36">
        <v>58</v>
      </c>
      <c r="D37" s="36">
        <v>110</v>
      </c>
      <c r="E37" s="36">
        <v>67</v>
      </c>
      <c r="F37" s="36">
        <v>64</v>
      </c>
      <c r="G37" s="36">
        <v>114</v>
      </c>
      <c r="H37" s="36">
        <v>77</v>
      </c>
      <c r="I37" s="37">
        <v>72</v>
      </c>
      <c r="J37" s="38">
        <v>81</v>
      </c>
      <c r="K37" s="36">
        <v>66</v>
      </c>
      <c r="L37" s="36">
        <v>53</v>
      </c>
      <c r="M37" s="39">
        <v>85</v>
      </c>
      <c r="N37" s="8"/>
    </row>
    <row r="38" spans="1:14" s="9" customFormat="1" ht="13.5" customHeight="1">
      <c r="A38" s="43" t="s">
        <v>37</v>
      </c>
      <c r="B38" s="44">
        <v>80</v>
      </c>
      <c r="C38" s="37">
        <v>89</v>
      </c>
      <c r="D38" s="37">
        <v>121</v>
      </c>
      <c r="E38" s="37">
        <v>110</v>
      </c>
      <c r="F38" s="37">
        <v>92</v>
      </c>
      <c r="G38" s="37">
        <v>118</v>
      </c>
      <c r="H38" s="37">
        <v>95</v>
      </c>
      <c r="I38" s="37">
        <v>92</v>
      </c>
      <c r="J38" s="38">
        <v>145</v>
      </c>
      <c r="K38" s="37">
        <v>69</v>
      </c>
      <c r="L38" s="37">
        <v>113</v>
      </c>
      <c r="M38" s="39">
        <v>107</v>
      </c>
      <c r="N38" s="8"/>
    </row>
    <row r="39" spans="1:14" s="9" customFormat="1" ht="13.5" customHeight="1">
      <c r="A39" s="43" t="s">
        <v>38</v>
      </c>
      <c r="B39" s="44">
        <v>560</v>
      </c>
      <c r="C39" s="37">
        <v>566</v>
      </c>
      <c r="D39" s="37">
        <v>524</v>
      </c>
      <c r="E39" s="37">
        <v>524</v>
      </c>
      <c r="F39" s="37">
        <v>368</v>
      </c>
      <c r="G39" s="37">
        <v>487</v>
      </c>
      <c r="H39" s="37">
        <v>485</v>
      </c>
      <c r="I39" s="37">
        <v>468</v>
      </c>
      <c r="J39" s="38">
        <v>434</v>
      </c>
      <c r="K39" s="37">
        <v>434</v>
      </c>
      <c r="L39" s="37">
        <v>464</v>
      </c>
      <c r="M39" s="39">
        <v>421</v>
      </c>
      <c r="N39" s="8"/>
    </row>
    <row r="40" spans="1:14" s="22" customFormat="1" ht="12.75">
      <c r="A40" s="45" t="s">
        <v>39</v>
      </c>
      <c r="B40" s="46">
        <v>336</v>
      </c>
      <c r="C40" s="47">
        <v>270</v>
      </c>
      <c r="D40" s="47">
        <v>474</v>
      </c>
      <c r="E40" s="47">
        <v>340</v>
      </c>
      <c r="F40" s="47">
        <v>171</v>
      </c>
      <c r="G40" s="47">
        <v>326</v>
      </c>
      <c r="H40" s="47">
        <v>305</v>
      </c>
      <c r="I40" s="47">
        <v>258</v>
      </c>
      <c r="J40" s="48">
        <v>325</v>
      </c>
      <c r="K40" s="47">
        <v>306</v>
      </c>
      <c r="L40" s="47">
        <v>197</v>
      </c>
      <c r="M40" s="49">
        <v>377</v>
      </c>
      <c r="N40" s="21"/>
    </row>
    <row r="41" spans="1:14" s="22" customFormat="1" ht="12.75">
      <c r="A41" s="45" t="s">
        <v>40</v>
      </c>
      <c r="B41" s="46">
        <v>100</v>
      </c>
      <c r="C41" s="47">
        <v>151</v>
      </c>
      <c r="D41" s="47">
        <v>110</v>
      </c>
      <c r="E41" s="47">
        <v>85</v>
      </c>
      <c r="F41" s="47">
        <v>143</v>
      </c>
      <c r="G41" s="47">
        <v>90</v>
      </c>
      <c r="H41" s="47">
        <v>88</v>
      </c>
      <c r="I41" s="47">
        <v>134</v>
      </c>
      <c r="J41" s="48">
        <v>86</v>
      </c>
      <c r="K41" s="47">
        <v>87</v>
      </c>
      <c r="L41" s="47">
        <v>151</v>
      </c>
      <c r="M41" s="49">
        <v>80</v>
      </c>
      <c r="N41" s="21"/>
    </row>
    <row r="42" spans="1:14" s="22" customFormat="1" ht="12.75">
      <c r="A42" s="45" t="s">
        <v>41</v>
      </c>
      <c r="B42" s="46">
        <v>1373</v>
      </c>
      <c r="C42" s="47">
        <v>1014</v>
      </c>
      <c r="D42" s="47">
        <v>1043</v>
      </c>
      <c r="E42" s="47">
        <v>1176</v>
      </c>
      <c r="F42" s="47">
        <v>858</v>
      </c>
      <c r="G42" s="47">
        <v>991</v>
      </c>
      <c r="H42" s="47">
        <v>1123</v>
      </c>
      <c r="I42" s="47">
        <v>993</v>
      </c>
      <c r="J42" s="48">
        <v>1167</v>
      </c>
      <c r="K42" s="47">
        <v>1109</v>
      </c>
      <c r="L42" s="47">
        <v>972</v>
      </c>
      <c r="M42" s="49">
        <v>1115</v>
      </c>
      <c r="N42" s="21"/>
    </row>
    <row r="43" spans="1:14" s="22" customFormat="1" ht="12.75">
      <c r="A43" s="45" t="s">
        <v>42</v>
      </c>
      <c r="B43" s="50">
        <v>22</v>
      </c>
      <c r="C43" s="51">
        <v>26</v>
      </c>
      <c r="D43" s="51">
        <v>40</v>
      </c>
      <c r="E43" s="51">
        <v>141</v>
      </c>
      <c r="F43" s="51">
        <v>52</v>
      </c>
      <c r="G43" s="51">
        <v>43</v>
      </c>
      <c r="H43" s="51">
        <v>16</v>
      </c>
      <c r="I43" s="51">
        <v>20</v>
      </c>
      <c r="J43" s="52">
        <v>15</v>
      </c>
      <c r="K43" s="51">
        <v>64</v>
      </c>
      <c r="L43" s="51">
        <v>12</v>
      </c>
      <c r="M43" s="53">
        <v>15</v>
      </c>
      <c r="N43" s="21"/>
    </row>
    <row r="44" spans="1:14" s="22" customFormat="1" ht="12.75">
      <c r="A44" s="45" t="s">
        <v>43</v>
      </c>
      <c r="B44" s="50">
        <v>984</v>
      </c>
      <c r="C44" s="51">
        <v>1335</v>
      </c>
      <c r="D44" s="51">
        <v>1020</v>
      </c>
      <c r="E44" s="51">
        <v>1006</v>
      </c>
      <c r="F44" s="51">
        <v>1226</v>
      </c>
      <c r="G44" s="51">
        <v>1138</v>
      </c>
      <c r="H44" s="51">
        <v>1104</v>
      </c>
      <c r="I44" s="51">
        <v>1177</v>
      </c>
      <c r="J44" s="52">
        <v>1124</v>
      </c>
      <c r="K44" s="51">
        <v>1123</v>
      </c>
      <c r="L44" s="51">
        <v>1095</v>
      </c>
      <c r="M44" s="53">
        <v>1166</v>
      </c>
      <c r="N44" s="21"/>
    </row>
    <row r="45" spans="1:14" s="22" customFormat="1" ht="12.75">
      <c r="A45" s="54" t="s">
        <v>44</v>
      </c>
      <c r="B45" s="50">
        <v>179</v>
      </c>
      <c r="C45" s="51">
        <v>355</v>
      </c>
      <c r="D45" s="51">
        <v>140</v>
      </c>
      <c r="E45" s="51">
        <v>70</v>
      </c>
      <c r="F45" s="51">
        <v>85</v>
      </c>
      <c r="G45" s="51">
        <v>107</v>
      </c>
      <c r="H45" s="51">
        <v>88</v>
      </c>
      <c r="I45" s="51">
        <v>52</v>
      </c>
      <c r="J45" s="52">
        <v>92</v>
      </c>
      <c r="K45" s="51">
        <v>62</v>
      </c>
      <c r="L45" s="51">
        <v>72</v>
      </c>
      <c r="M45" s="53">
        <v>145</v>
      </c>
      <c r="N45" s="21"/>
    </row>
    <row r="46" spans="1:14" ht="12.75">
      <c r="A46" s="11" t="s">
        <v>1</v>
      </c>
      <c r="B46" s="16">
        <f>SUM(B5:B8)+SUM(B32:B45)</f>
        <v>6589</v>
      </c>
      <c r="C46" s="17">
        <f>SUM(C5:C8)+SUM(C32:C45)</f>
        <v>6622</v>
      </c>
      <c r="D46" s="17">
        <f>SUM(D5:D8)+SUM(D32:D45)</f>
        <v>6086</v>
      </c>
      <c r="E46" s="17">
        <f aca="true" t="shared" si="0" ref="E46:M46">SUM(E5:E8)+SUM(E32:E45)</f>
        <v>6413</v>
      </c>
      <c r="F46" s="17">
        <f t="shared" si="0"/>
        <v>5787</v>
      </c>
      <c r="G46" s="17">
        <f t="shared" si="0"/>
        <v>6158</v>
      </c>
      <c r="H46" s="17">
        <f t="shared" si="0"/>
        <v>6253</v>
      </c>
      <c r="I46" s="17">
        <f t="shared" si="0"/>
        <v>5778</v>
      </c>
      <c r="J46" s="18">
        <f t="shared" si="0"/>
        <v>6307</v>
      </c>
      <c r="K46" s="17">
        <f t="shared" si="0"/>
        <v>6447</v>
      </c>
      <c r="L46" s="17">
        <f t="shared" si="0"/>
        <v>5794</v>
      </c>
      <c r="M46" s="19">
        <f t="shared" si="0"/>
        <v>6226</v>
      </c>
      <c r="N46" s="10"/>
    </row>
    <row r="47" ht="16.5" customHeight="1">
      <c r="A47" s="3" t="s">
        <v>46</v>
      </c>
    </row>
  </sheetData>
  <sheetProtection/>
  <hyperlinks>
    <hyperlink ref="A1" r:id="rId1" display="http://www.pref.yamanashi.jp/toukei_2/DB/EDC/dbcc02000.html"/>
  </hyperlinks>
  <printOptions/>
  <pageMargins left="0.787" right="0.787" top="0.984" bottom="0.984" header="0.512" footer="0.512"/>
  <pageSetup fitToHeight="1" fitToWidth="1" horizontalDpi="600" verticalDpi="600" orientation="landscape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9">
      <selection activeCell="N47" sqref="N47"/>
    </sheetView>
  </sheetViews>
  <sheetFormatPr defaultColWidth="9.00390625" defaultRowHeight="13.5"/>
  <cols>
    <col min="1" max="1" width="35.75390625" style="0" customWidth="1"/>
  </cols>
  <sheetData>
    <row r="1" spans="1:14" ht="14.25">
      <c r="A1" s="59"/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</row>
    <row r="2" spans="1:14" ht="15.75">
      <c r="A2" s="60" t="s">
        <v>59</v>
      </c>
      <c r="B2">
        <v>55</v>
      </c>
      <c r="C2">
        <v>114</v>
      </c>
      <c r="D2">
        <v>104</v>
      </c>
      <c r="E2">
        <v>87</v>
      </c>
      <c r="F2">
        <v>101</v>
      </c>
      <c r="G2">
        <v>114</v>
      </c>
      <c r="H2">
        <v>62</v>
      </c>
      <c r="I2">
        <v>72</v>
      </c>
      <c r="J2">
        <v>76</v>
      </c>
      <c r="K2">
        <v>98</v>
      </c>
      <c r="L2">
        <v>35</v>
      </c>
      <c r="M2">
        <v>68</v>
      </c>
      <c r="N2">
        <f>SUM(B2:M2)</f>
        <v>986</v>
      </c>
    </row>
    <row r="3" spans="1:14" ht="15.75">
      <c r="A3" s="61" t="s">
        <v>60</v>
      </c>
      <c r="B3">
        <v>1</v>
      </c>
      <c r="C3">
        <v>1</v>
      </c>
      <c r="D3">
        <v>1</v>
      </c>
      <c r="E3">
        <v>0</v>
      </c>
      <c r="F3">
        <v>1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>
        <f aca="true" t="shared" si="0" ref="N3:N43">SUM(B3:M3)</f>
        <v>7</v>
      </c>
    </row>
    <row r="4" spans="1:14" ht="15.75">
      <c r="A4" s="60" t="s">
        <v>61</v>
      </c>
      <c r="B4">
        <v>429</v>
      </c>
      <c r="C4">
        <v>458</v>
      </c>
      <c r="D4">
        <v>426</v>
      </c>
      <c r="E4">
        <v>333</v>
      </c>
      <c r="F4">
        <v>406</v>
      </c>
      <c r="G4">
        <v>395</v>
      </c>
      <c r="H4">
        <v>338</v>
      </c>
      <c r="I4">
        <v>406</v>
      </c>
      <c r="J4">
        <v>296</v>
      </c>
      <c r="K4">
        <v>412</v>
      </c>
      <c r="L4">
        <v>349</v>
      </c>
      <c r="M4">
        <v>271</v>
      </c>
      <c r="N4">
        <f t="shared" si="0"/>
        <v>4519</v>
      </c>
    </row>
    <row r="5" spans="1:14" ht="15.75">
      <c r="A5" s="63" t="s">
        <v>62</v>
      </c>
      <c r="B5">
        <v>777</v>
      </c>
      <c r="C5">
        <v>701</v>
      </c>
      <c r="D5">
        <v>738</v>
      </c>
      <c r="E5">
        <v>770</v>
      </c>
      <c r="F5">
        <v>593</v>
      </c>
      <c r="G5">
        <v>632</v>
      </c>
      <c r="H5">
        <v>987</v>
      </c>
      <c r="I5">
        <v>674</v>
      </c>
      <c r="J5">
        <v>624</v>
      </c>
      <c r="K5">
        <v>760</v>
      </c>
      <c r="L5">
        <v>770</v>
      </c>
      <c r="M5">
        <v>616</v>
      </c>
      <c r="N5">
        <f t="shared" si="0"/>
        <v>8642</v>
      </c>
    </row>
    <row r="6" spans="1:14" ht="14.25">
      <c r="A6" s="62" t="s">
        <v>63</v>
      </c>
      <c r="B6">
        <v>230</v>
      </c>
      <c r="C6">
        <v>106</v>
      </c>
      <c r="D6">
        <v>163</v>
      </c>
      <c r="E6">
        <v>198</v>
      </c>
      <c r="F6">
        <v>149</v>
      </c>
      <c r="G6">
        <v>131</v>
      </c>
      <c r="H6">
        <v>319</v>
      </c>
      <c r="I6">
        <v>171</v>
      </c>
      <c r="J6">
        <v>137</v>
      </c>
      <c r="K6">
        <v>212</v>
      </c>
      <c r="L6">
        <v>272</v>
      </c>
      <c r="M6">
        <v>117</v>
      </c>
      <c r="N6">
        <f t="shared" si="0"/>
        <v>2205</v>
      </c>
    </row>
    <row r="7" spans="1:14" ht="14.25">
      <c r="A7" s="62" t="s">
        <v>64</v>
      </c>
      <c r="B7">
        <v>22</v>
      </c>
      <c r="C7">
        <v>20</v>
      </c>
      <c r="D7">
        <v>24</v>
      </c>
      <c r="E7">
        <v>19</v>
      </c>
      <c r="F7">
        <v>35</v>
      </c>
      <c r="G7">
        <v>15</v>
      </c>
      <c r="H7">
        <v>33</v>
      </c>
      <c r="I7">
        <v>26</v>
      </c>
      <c r="J7">
        <v>27</v>
      </c>
      <c r="K7">
        <v>36</v>
      </c>
      <c r="L7">
        <v>22</v>
      </c>
      <c r="M7">
        <v>12</v>
      </c>
      <c r="N7">
        <f t="shared" si="0"/>
        <v>291</v>
      </c>
    </row>
    <row r="8" spans="1:14" ht="14.25">
      <c r="A8" s="62" t="s">
        <v>65</v>
      </c>
      <c r="B8">
        <v>20</v>
      </c>
      <c r="C8">
        <v>17</v>
      </c>
      <c r="D8">
        <v>26</v>
      </c>
      <c r="E8">
        <v>21</v>
      </c>
      <c r="F8">
        <v>22</v>
      </c>
      <c r="G8">
        <v>25</v>
      </c>
      <c r="H8">
        <v>26</v>
      </c>
      <c r="I8">
        <v>24</v>
      </c>
      <c r="J8">
        <v>18</v>
      </c>
      <c r="K8">
        <v>21</v>
      </c>
      <c r="L8">
        <v>15</v>
      </c>
      <c r="M8">
        <v>28</v>
      </c>
      <c r="N8">
        <f t="shared" si="0"/>
        <v>263</v>
      </c>
    </row>
    <row r="9" spans="1:14" ht="14.25">
      <c r="A9" s="62" t="s">
        <v>66</v>
      </c>
      <c r="B9">
        <v>3</v>
      </c>
      <c r="C9">
        <v>2</v>
      </c>
      <c r="D9">
        <v>3</v>
      </c>
      <c r="E9">
        <v>3</v>
      </c>
      <c r="F9">
        <v>5</v>
      </c>
      <c r="G9">
        <v>0</v>
      </c>
      <c r="H9">
        <v>4</v>
      </c>
      <c r="I9">
        <v>3</v>
      </c>
      <c r="J9">
        <v>2</v>
      </c>
      <c r="K9">
        <v>1</v>
      </c>
      <c r="L9">
        <v>4</v>
      </c>
      <c r="M9">
        <v>2</v>
      </c>
      <c r="N9">
        <f t="shared" si="0"/>
        <v>32</v>
      </c>
    </row>
    <row r="10" spans="1:14" ht="14.25">
      <c r="A10" s="62" t="s">
        <v>67</v>
      </c>
      <c r="B10">
        <v>3</v>
      </c>
      <c r="C10">
        <v>2</v>
      </c>
      <c r="D10">
        <v>7</v>
      </c>
      <c r="E10">
        <v>3</v>
      </c>
      <c r="F10">
        <v>5</v>
      </c>
      <c r="G10">
        <v>4</v>
      </c>
      <c r="H10">
        <v>11</v>
      </c>
      <c r="I10">
        <v>3</v>
      </c>
      <c r="J10">
        <v>8</v>
      </c>
      <c r="K10">
        <v>6</v>
      </c>
      <c r="L10">
        <v>11</v>
      </c>
      <c r="M10">
        <v>7</v>
      </c>
      <c r="N10">
        <f t="shared" si="0"/>
        <v>70</v>
      </c>
    </row>
    <row r="11" spans="1:14" ht="14.25">
      <c r="A11" s="62" t="s">
        <v>68</v>
      </c>
      <c r="B11">
        <v>22</v>
      </c>
      <c r="C11">
        <v>9</v>
      </c>
      <c r="D11">
        <v>15</v>
      </c>
      <c r="E11">
        <v>12</v>
      </c>
      <c r="F11">
        <v>19</v>
      </c>
      <c r="G11">
        <v>21</v>
      </c>
      <c r="H11">
        <v>10</v>
      </c>
      <c r="I11">
        <v>35</v>
      </c>
      <c r="J11">
        <v>17</v>
      </c>
      <c r="K11">
        <v>12</v>
      </c>
      <c r="L11">
        <v>28</v>
      </c>
      <c r="M11">
        <v>14</v>
      </c>
      <c r="N11">
        <f t="shared" si="0"/>
        <v>214</v>
      </c>
    </row>
    <row r="12" spans="1:14" ht="14.25">
      <c r="A12" s="62" t="s">
        <v>69</v>
      </c>
      <c r="B12">
        <v>5</v>
      </c>
      <c r="C12">
        <v>16</v>
      </c>
      <c r="D12">
        <v>16</v>
      </c>
      <c r="E12">
        <v>9</v>
      </c>
      <c r="F12">
        <v>6</v>
      </c>
      <c r="G12">
        <v>11</v>
      </c>
      <c r="H12">
        <v>10</v>
      </c>
      <c r="I12">
        <v>5</v>
      </c>
      <c r="J12">
        <v>19</v>
      </c>
      <c r="K12">
        <v>10</v>
      </c>
      <c r="L12">
        <v>8</v>
      </c>
      <c r="M12">
        <v>23</v>
      </c>
      <c r="N12">
        <f t="shared" si="0"/>
        <v>138</v>
      </c>
    </row>
    <row r="13" spans="1:14" ht="14.25">
      <c r="A13" s="62" t="s">
        <v>70</v>
      </c>
      <c r="B13">
        <v>5</v>
      </c>
      <c r="C13">
        <v>9</v>
      </c>
      <c r="D13">
        <v>12</v>
      </c>
      <c r="E13">
        <v>12</v>
      </c>
      <c r="F13">
        <v>8</v>
      </c>
      <c r="G13">
        <v>13</v>
      </c>
      <c r="H13">
        <v>7</v>
      </c>
      <c r="I13">
        <v>15</v>
      </c>
      <c r="J13">
        <v>9</v>
      </c>
      <c r="K13">
        <v>5</v>
      </c>
      <c r="L13">
        <v>12</v>
      </c>
      <c r="M13">
        <v>10</v>
      </c>
      <c r="N13">
        <f t="shared" si="0"/>
        <v>117</v>
      </c>
    </row>
    <row r="14" spans="1:14" ht="14.25">
      <c r="A14" s="62" t="s">
        <v>71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f t="shared" si="0"/>
        <v>0</v>
      </c>
    </row>
    <row r="15" spans="1:14" ht="14.25">
      <c r="A15" s="62" t="s">
        <v>72</v>
      </c>
      <c r="B15">
        <v>29</v>
      </c>
      <c r="C15">
        <v>24</v>
      </c>
      <c r="D15">
        <v>76</v>
      </c>
      <c r="E15">
        <v>27</v>
      </c>
      <c r="F15">
        <v>28</v>
      </c>
      <c r="G15">
        <v>57</v>
      </c>
      <c r="H15">
        <v>43</v>
      </c>
      <c r="I15">
        <v>29</v>
      </c>
      <c r="J15">
        <v>44</v>
      </c>
      <c r="K15">
        <v>46</v>
      </c>
      <c r="L15">
        <v>41</v>
      </c>
      <c r="M15">
        <v>35</v>
      </c>
      <c r="N15">
        <f t="shared" si="0"/>
        <v>479</v>
      </c>
    </row>
    <row r="16" spans="1:14" ht="14.25">
      <c r="A16" s="62" t="s">
        <v>73</v>
      </c>
      <c r="B16">
        <v>2</v>
      </c>
      <c r="C16">
        <v>0</v>
      </c>
      <c r="D16">
        <v>5</v>
      </c>
      <c r="E16">
        <v>2</v>
      </c>
      <c r="F16">
        <v>2</v>
      </c>
      <c r="G16">
        <v>0</v>
      </c>
      <c r="H16">
        <v>6</v>
      </c>
      <c r="I16">
        <v>0</v>
      </c>
      <c r="J16">
        <v>0</v>
      </c>
      <c r="K16">
        <v>3</v>
      </c>
      <c r="L16">
        <v>1</v>
      </c>
      <c r="M16">
        <v>0</v>
      </c>
      <c r="N16">
        <f t="shared" si="0"/>
        <v>21</v>
      </c>
    </row>
    <row r="17" spans="1:14" ht="14.25">
      <c r="A17" s="62" t="s">
        <v>74</v>
      </c>
      <c r="B17">
        <v>16</v>
      </c>
      <c r="C17">
        <v>26</v>
      </c>
      <c r="D17">
        <v>15</v>
      </c>
      <c r="E17">
        <v>12</v>
      </c>
      <c r="F17">
        <v>33</v>
      </c>
      <c r="G17">
        <v>12</v>
      </c>
      <c r="H17">
        <v>17</v>
      </c>
      <c r="I17">
        <v>19</v>
      </c>
      <c r="J17">
        <v>7</v>
      </c>
      <c r="K17">
        <v>16</v>
      </c>
      <c r="L17">
        <v>12</v>
      </c>
      <c r="M17">
        <v>19</v>
      </c>
      <c r="N17">
        <f t="shared" si="0"/>
        <v>204</v>
      </c>
    </row>
    <row r="18" spans="1:14" ht="14.25">
      <c r="A18" s="62" t="s">
        <v>75</v>
      </c>
      <c r="B18">
        <v>0</v>
      </c>
      <c r="C18">
        <v>17</v>
      </c>
      <c r="D18">
        <v>9</v>
      </c>
      <c r="E18">
        <v>5</v>
      </c>
      <c r="F18">
        <v>0</v>
      </c>
      <c r="G18">
        <v>3</v>
      </c>
      <c r="H18">
        <v>6</v>
      </c>
      <c r="I18">
        <v>8</v>
      </c>
      <c r="J18">
        <v>3</v>
      </c>
      <c r="K18">
        <v>0</v>
      </c>
      <c r="L18">
        <v>0</v>
      </c>
      <c r="M18">
        <v>8</v>
      </c>
      <c r="N18">
        <f t="shared" si="0"/>
        <v>59</v>
      </c>
    </row>
    <row r="19" spans="1:14" ht="14.25">
      <c r="A19" s="62" t="s">
        <v>76</v>
      </c>
      <c r="B19">
        <v>19</v>
      </c>
      <c r="C19">
        <v>13</v>
      </c>
      <c r="D19">
        <v>10</v>
      </c>
      <c r="E19">
        <v>13</v>
      </c>
      <c r="F19">
        <v>17</v>
      </c>
      <c r="G19">
        <v>15</v>
      </c>
      <c r="H19">
        <v>5</v>
      </c>
      <c r="I19">
        <v>17</v>
      </c>
      <c r="J19">
        <v>10</v>
      </c>
      <c r="K19">
        <v>3</v>
      </c>
      <c r="L19">
        <v>3</v>
      </c>
      <c r="M19">
        <v>16</v>
      </c>
      <c r="N19">
        <f t="shared" si="0"/>
        <v>141</v>
      </c>
    </row>
    <row r="20" spans="1:14" ht="14.25">
      <c r="A20" s="62" t="s">
        <v>77</v>
      </c>
      <c r="B20">
        <v>24</v>
      </c>
      <c r="C20">
        <v>55</v>
      </c>
      <c r="D20">
        <v>45</v>
      </c>
      <c r="E20">
        <v>50</v>
      </c>
      <c r="F20">
        <v>26</v>
      </c>
      <c r="G20">
        <v>19</v>
      </c>
      <c r="H20">
        <v>75</v>
      </c>
      <c r="I20">
        <v>30</v>
      </c>
      <c r="J20">
        <v>29</v>
      </c>
      <c r="K20">
        <v>31</v>
      </c>
      <c r="L20">
        <v>39</v>
      </c>
      <c r="M20">
        <v>24</v>
      </c>
      <c r="N20">
        <f t="shared" si="0"/>
        <v>447</v>
      </c>
    </row>
    <row r="21" spans="1:14" ht="14.25">
      <c r="A21" s="62" t="s">
        <v>78</v>
      </c>
      <c r="B21">
        <v>53</v>
      </c>
      <c r="C21">
        <v>63</v>
      </c>
      <c r="D21">
        <v>31</v>
      </c>
      <c r="E21">
        <v>59</v>
      </c>
      <c r="F21">
        <v>18</v>
      </c>
      <c r="G21">
        <v>27</v>
      </c>
      <c r="H21">
        <v>45</v>
      </c>
      <c r="I21">
        <v>16</v>
      </c>
      <c r="J21">
        <v>36</v>
      </c>
      <c r="K21">
        <v>53</v>
      </c>
      <c r="L21">
        <v>21</v>
      </c>
      <c r="M21">
        <v>26</v>
      </c>
      <c r="N21">
        <f t="shared" si="0"/>
        <v>448</v>
      </c>
    </row>
    <row r="22" spans="1:14" ht="14.25">
      <c r="A22" s="62" t="s">
        <v>79</v>
      </c>
      <c r="B22">
        <v>40</v>
      </c>
      <c r="C22">
        <v>65</v>
      </c>
      <c r="D22">
        <v>44</v>
      </c>
      <c r="E22">
        <v>55</v>
      </c>
      <c r="F22">
        <v>50</v>
      </c>
      <c r="G22">
        <v>23</v>
      </c>
      <c r="H22">
        <v>63</v>
      </c>
      <c r="I22">
        <v>67</v>
      </c>
      <c r="J22">
        <v>37</v>
      </c>
      <c r="K22">
        <v>27</v>
      </c>
      <c r="L22">
        <v>37</v>
      </c>
      <c r="M22">
        <v>35</v>
      </c>
      <c r="N22">
        <f t="shared" si="0"/>
        <v>543</v>
      </c>
    </row>
    <row r="23" spans="1:14" ht="14.25">
      <c r="A23" s="62" t="s">
        <v>80</v>
      </c>
      <c r="B23">
        <v>31</v>
      </c>
      <c r="C23">
        <v>35</v>
      </c>
      <c r="D23">
        <v>13</v>
      </c>
      <c r="E23">
        <v>41</v>
      </c>
      <c r="F23">
        <v>16</v>
      </c>
      <c r="G23">
        <v>56</v>
      </c>
      <c r="H23">
        <v>30</v>
      </c>
      <c r="I23">
        <v>20</v>
      </c>
      <c r="J23">
        <v>29</v>
      </c>
      <c r="K23">
        <v>58</v>
      </c>
      <c r="L23">
        <v>26</v>
      </c>
      <c r="M23">
        <v>46</v>
      </c>
      <c r="N23">
        <f t="shared" si="0"/>
        <v>401</v>
      </c>
    </row>
    <row r="24" spans="1:14" ht="14.25">
      <c r="A24" s="62" t="s">
        <v>81</v>
      </c>
      <c r="B24">
        <v>41</v>
      </c>
      <c r="C24">
        <v>45</v>
      </c>
      <c r="D24">
        <v>35</v>
      </c>
      <c r="E24">
        <v>38</v>
      </c>
      <c r="F24">
        <v>25</v>
      </c>
      <c r="G24">
        <v>25</v>
      </c>
      <c r="H24">
        <v>47</v>
      </c>
      <c r="I24">
        <v>21</v>
      </c>
      <c r="J24">
        <v>19</v>
      </c>
      <c r="K24">
        <v>35</v>
      </c>
      <c r="L24">
        <v>30</v>
      </c>
      <c r="M24">
        <v>45</v>
      </c>
      <c r="N24">
        <f t="shared" si="0"/>
        <v>406</v>
      </c>
    </row>
    <row r="25" spans="1:14" ht="14.25">
      <c r="A25" s="62" t="s">
        <v>82</v>
      </c>
      <c r="B25">
        <v>95</v>
      </c>
      <c r="C25">
        <v>27</v>
      </c>
      <c r="D25">
        <v>57</v>
      </c>
      <c r="E25">
        <v>91</v>
      </c>
      <c r="F25">
        <v>67</v>
      </c>
      <c r="G25">
        <v>43</v>
      </c>
      <c r="H25">
        <v>97</v>
      </c>
      <c r="I25">
        <v>85</v>
      </c>
      <c r="J25">
        <v>45</v>
      </c>
      <c r="K25">
        <v>60</v>
      </c>
      <c r="L25">
        <v>113</v>
      </c>
      <c r="M25">
        <v>26</v>
      </c>
      <c r="N25">
        <f t="shared" si="0"/>
        <v>806</v>
      </c>
    </row>
    <row r="26" spans="1:14" ht="14.25">
      <c r="A26" s="62" t="s">
        <v>83</v>
      </c>
      <c r="B26">
        <v>13</v>
      </c>
      <c r="C26">
        <v>9</v>
      </c>
      <c r="D26">
        <v>28</v>
      </c>
      <c r="E26">
        <v>15</v>
      </c>
      <c r="F26">
        <v>1</v>
      </c>
      <c r="G26">
        <v>17</v>
      </c>
      <c r="H26">
        <v>17</v>
      </c>
      <c r="I26">
        <v>7</v>
      </c>
      <c r="J26">
        <v>25</v>
      </c>
      <c r="K26">
        <v>11</v>
      </c>
      <c r="L26">
        <v>6</v>
      </c>
      <c r="M26">
        <v>45</v>
      </c>
      <c r="N26">
        <f t="shared" si="0"/>
        <v>194</v>
      </c>
    </row>
    <row r="27" spans="1:14" ht="14.25">
      <c r="A27" s="62" t="s">
        <v>84</v>
      </c>
      <c r="B27">
        <v>39</v>
      </c>
      <c r="C27">
        <v>31</v>
      </c>
      <c r="D27">
        <v>24</v>
      </c>
      <c r="E27">
        <v>48</v>
      </c>
      <c r="F27">
        <v>15</v>
      </c>
      <c r="G27">
        <v>48</v>
      </c>
      <c r="H27">
        <v>56</v>
      </c>
      <c r="I27">
        <v>13</v>
      </c>
      <c r="J27">
        <v>31</v>
      </c>
      <c r="K27">
        <v>61</v>
      </c>
      <c r="L27">
        <v>19</v>
      </c>
      <c r="M27">
        <v>18</v>
      </c>
      <c r="N27">
        <f t="shared" si="0"/>
        <v>403</v>
      </c>
    </row>
    <row r="28" spans="1:14" ht="14.25">
      <c r="A28" s="64" t="s">
        <v>85</v>
      </c>
      <c r="B28">
        <v>65</v>
      </c>
      <c r="C28">
        <v>110</v>
      </c>
      <c r="D28">
        <v>80</v>
      </c>
      <c r="E28">
        <v>37</v>
      </c>
      <c r="F28">
        <v>46</v>
      </c>
      <c r="G28">
        <v>67</v>
      </c>
      <c r="H28">
        <v>60</v>
      </c>
      <c r="I28">
        <v>60</v>
      </c>
      <c r="J28">
        <v>72</v>
      </c>
      <c r="K28">
        <v>53</v>
      </c>
      <c r="L28">
        <v>50</v>
      </c>
      <c r="M28">
        <v>60</v>
      </c>
      <c r="N28">
        <f t="shared" si="0"/>
        <v>760</v>
      </c>
    </row>
    <row r="29" spans="1:14" ht="15.75">
      <c r="A29" s="60" t="s">
        <v>86</v>
      </c>
      <c r="B29">
        <v>4</v>
      </c>
      <c r="C29">
        <v>5</v>
      </c>
      <c r="D29">
        <v>0</v>
      </c>
      <c r="E29">
        <v>3</v>
      </c>
      <c r="F29">
        <v>1</v>
      </c>
      <c r="G29">
        <v>2</v>
      </c>
      <c r="H29">
        <v>0</v>
      </c>
      <c r="I29">
        <v>1</v>
      </c>
      <c r="J29">
        <v>1</v>
      </c>
      <c r="K29">
        <v>0</v>
      </c>
      <c r="L29">
        <v>2</v>
      </c>
      <c r="M29">
        <v>2</v>
      </c>
      <c r="N29">
        <f t="shared" si="0"/>
        <v>21</v>
      </c>
    </row>
    <row r="30" spans="1:14" ht="15.75">
      <c r="A30" s="61" t="s">
        <v>87</v>
      </c>
      <c r="B30">
        <v>91</v>
      </c>
      <c r="C30">
        <v>43</v>
      </c>
      <c r="D30">
        <v>45</v>
      </c>
      <c r="E30">
        <v>82</v>
      </c>
      <c r="F30">
        <v>55</v>
      </c>
      <c r="G30">
        <v>54</v>
      </c>
      <c r="H30">
        <v>71</v>
      </c>
      <c r="I30">
        <v>53</v>
      </c>
      <c r="J30">
        <v>72</v>
      </c>
      <c r="K30">
        <v>53</v>
      </c>
      <c r="L30">
        <v>36</v>
      </c>
      <c r="M30">
        <v>40</v>
      </c>
      <c r="N30">
        <f t="shared" si="0"/>
        <v>695</v>
      </c>
    </row>
    <row r="31" spans="1:14" ht="15.75">
      <c r="A31" s="60" t="s">
        <v>88</v>
      </c>
      <c r="B31">
        <v>228</v>
      </c>
      <c r="C31">
        <v>212</v>
      </c>
      <c r="D31">
        <v>230</v>
      </c>
      <c r="E31">
        <v>227</v>
      </c>
      <c r="F31">
        <v>448</v>
      </c>
      <c r="G31">
        <v>261</v>
      </c>
      <c r="H31">
        <v>237</v>
      </c>
      <c r="I31">
        <v>182</v>
      </c>
      <c r="J31">
        <v>174</v>
      </c>
      <c r="K31">
        <v>306</v>
      </c>
      <c r="L31">
        <v>507</v>
      </c>
      <c r="M31">
        <v>223</v>
      </c>
      <c r="N31">
        <f t="shared" si="0"/>
        <v>3235</v>
      </c>
    </row>
    <row r="32" spans="1:14" ht="15.75">
      <c r="A32" s="61" t="s">
        <v>89</v>
      </c>
      <c r="B32">
        <v>870</v>
      </c>
      <c r="C32">
        <v>555</v>
      </c>
      <c r="D32">
        <v>689</v>
      </c>
      <c r="E32">
        <v>675</v>
      </c>
      <c r="F32">
        <v>649</v>
      </c>
      <c r="G32">
        <v>639</v>
      </c>
      <c r="H32">
        <v>711</v>
      </c>
      <c r="I32">
        <v>617</v>
      </c>
      <c r="J32">
        <v>767</v>
      </c>
      <c r="K32">
        <v>793</v>
      </c>
      <c r="L32">
        <v>518</v>
      </c>
      <c r="M32">
        <v>538</v>
      </c>
      <c r="N32">
        <f t="shared" si="0"/>
        <v>8021</v>
      </c>
    </row>
    <row r="33" spans="1:14" ht="15.75">
      <c r="A33" s="60" t="s">
        <v>90</v>
      </c>
      <c r="B33">
        <v>26</v>
      </c>
      <c r="C33">
        <v>23</v>
      </c>
      <c r="D33">
        <v>35</v>
      </c>
      <c r="E33">
        <v>48</v>
      </c>
      <c r="F33">
        <v>28</v>
      </c>
      <c r="G33">
        <v>36</v>
      </c>
      <c r="H33">
        <v>27</v>
      </c>
      <c r="I33">
        <v>25</v>
      </c>
      <c r="J33">
        <v>19</v>
      </c>
      <c r="K33">
        <v>40</v>
      </c>
      <c r="L33">
        <v>44</v>
      </c>
      <c r="M33">
        <v>15</v>
      </c>
      <c r="N33">
        <f t="shared" si="0"/>
        <v>366</v>
      </c>
    </row>
    <row r="34" spans="1:14" ht="15.75">
      <c r="A34" s="61" t="s">
        <v>91</v>
      </c>
      <c r="B34">
        <v>62</v>
      </c>
      <c r="C34">
        <v>62</v>
      </c>
      <c r="D34">
        <v>123</v>
      </c>
      <c r="E34">
        <v>49</v>
      </c>
      <c r="F34">
        <v>38</v>
      </c>
      <c r="G34">
        <v>115</v>
      </c>
      <c r="H34">
        <v>43</v>
      </c>
      <c r="I34">
        <v>51</v>
      </c>
      <c r="J34">
        <v>63</v>
      </c>
      <c r="K34">
        <v>60</v>
      </c>
      <c r="L34">
        <v>48</v>
      </c>
      <c r="M34">
        <v>95</v>
      </c>
      <c r="N34">
        <f t="shared" si="0"/>
        <v>809</v>
      </c>
    </row>
    <row r="35" spans="1:14" ht="15.75">
      <c r="A35" s="60" t="s">
        <v>92</v>
      </c>
      <c r="B35">
        <v>107</v>
      </c>
      <c r="C35">
        <v>57</v>
      </c>
      <c r="D35">
        <v>49</v>
      </c>
      <c r="E35">
        <v>95</v>
      </c>
      <c r="F35">
        <v>69</v>
      </c>
      <c r="G35">
        <v>83</v>
      </c>
      <c r="H35">
        <v>66</v>
      </c>
      <c r="I35">
        <v>55</v>
      </c>
      <c r="J35">
        <v>93</v>
      </c>
      <c r="K35">
        <v>100</v>
      </c>
      <c r="L35">
        <v>42</v>
      </c>
      <c r="M35">
        <v>76</v>
      </c>
      <c r="N35">
        <f t="shared" si="0"/>
        <v>892</v>
      </c>
    </row>
    <row r="36" spans="1:14" ht="15.75">
      <c r="A36" s="61" t="s">
        <v>93</v>
      </c>
      <c r="B36">
        <v>443</v>
      </c>
      <c r="C36">
        <v>628</v>
      </c>
      <c r="D36">
        <v>577</v>
      </c>
      <c r="E36">
        <v>396</v>
      </c>
      <c r="F36">
        <v>404</v>
      </c>
      <c r="G36">
        <v>422</v>
      </c>
      <c r="H36">
        <v>483</v>
      </c>
      <c r="I36">
        <v>480</v>
      </c>
      <c r="J36">
        <v>454</v>
      </c>
      <c r="K36">
        <v>440</v>
      </c>
      <c r="L36">
        <v>468</v>
      </c>
      <c r="M36">
        <v>438</v>
      </c>
      <c r="N36">
        <f t="shared" si="0"/>
        <v>5633</v>
      </c>
    </row>
    <row r="37" spans="1:14" ht="15.75">
      <c r="A37" s="60" t="s">
        <v>94</v>
      </c>
      <c r="B37">
        <v>238</v>
      </c>
      <c r="C37">
        <v>362</v>
      </c>
      <c r="D37">
        <v>328</v>
      </c>
      <c r="E37">
        <v>217</v>
      </c>
      <c r="F37">
        <v>193</v>
      </c>
      <c r="G37">
        <v>314</v>
      </c>
      <c r="H37">
        <v>259</v>
      </c>
      <c r="I37">
        <v>197</v>
      </c>
      <c r="J37">
        <v>250</v>
      </c>
      <c r="K37">
        <v>301</v>
      </c>
      <c r="L37">
        <v>185</v>
      </c>
      <c r="M37">
        <v>186</v>
      </c>
      <c r="N37">
        <f t="shared" si="0"/>
        <v>3030</v>
      </c>
    </row>
    <row r="38" spans="1:14" ht="15.75">
      <c r="A38" s="61" t="s">
        <v>95</v>
      </c>
      <c r="B38">
        <v>104</v>
      </c>
      <c r="C38">
        <v>121</v>
      </c>
      <c r="D38">
        <v>214</v>
      </c>
      <c r="E38">
        <v>107</v>
      </c>
      <c r="F38">
        <v>71</v>
      </c>
      <c r="G38">
        <v>107</v>
      </c>
      <c r="H38">
        <v>130</v>
      </c>
      <c r="I38">
        <v>55</v>
      </c>
      <c r="J38">
        <v>93</v>
      </c>
      <c r="K38">
        <v>129</v>
      </c>
      <c r="L38">
        <v>111</v>
      </c>
      <c r="M38">
        <v>66</v>
      </c>
      <c r="N38">
        <f t="shared" si="0"/>
        <v>1308</v>
      </c>
    </row>
    <row r="39" spans="1:14" ht="15.75">
      <c r="A39" s="60" t="s">
        <v>96</v>
      </c>
      <c r="B39">
        <v>954</v>
      </c>
      <c r="C39">
        <v>855</v>
      </c>
      <c r="D39">
        <v>933</v>
      </c>
      <c r="E39">
        <v>757</v>
      </c>
      <c r="F39">
        <v>727</v>
      </c>
      <c r="G39">
        <v>875</v>
      </c>
      <c r="H39">
        <v>901</v>
      </c>
      <c r="I39">
        <v>723</v>
      </c>
      <c r="J39">
        <v>1163</v>
      </c>
      <c r="K39">
        <v>819</v>
      </c>
      <c r="L39">
        <v>793</v>
      </c>
      <c r="M39">
        <v>1067</v>
      </c>
      <c r="N39">
        <f t="shared" si="0"/>
        <v>10567</v>
      </c>
    </row>
    <row r="40" spans="1:14" ht="15.75">
      <c r="A40" s="61" t="s">
        <v>97</v>
      </c>
      <c r="B40">
        <v>32</v>
      </c>
      <c r="C40">
        <v>30</v>
      </c>
      <c r="D40">
        <v>29</v>
      </c>
      <c r="E40">
        <v>140</v>
      </c>
      <c r="F40">
        <v>123</v>
      </c>
      <c r="G40">
        <v>13</v>
      </c>
      <c r="H40">
        <v>29</v>
      </c>
      <c r="I40">
        <v>58</v>
      </c>
      <c r="J40">
        <v>7</v>
      </c>
      <c r="K40">
        <v>14</v>
      </c>
      <c r="L40">
        <v>26</v>
      </c>
      <c r="M40">
        <v>13</v>
      </c>
      <c r="N40">
        <f t="shared" si="0"/>
        <v>514</v>
      </c>
    </row>
    <row r="41" spans="1:14" ht="15.75">
      <c r="A41" s="60" t="s">
        <v>98</v>
      </c>
      <c r="B41">
        <v>885</v>
      </c>
      <c r="C41">
        <v>873</v>
      </c>
      <c r="D41">
        <v>861</v>
      </c>
      <c r="E41">
        <v>957</v>
      </c>
      <c r="F41">
        <v>867</v>
      </c>
      <c r="G41">
        <v>1037</v>
      </c>
      <c r="H41">
        <v>906</v>
      </c>
      <c r="I41">
        <v>764</v>
      </c>
      <c r="J41">
        <v>850</v>
      </c>
      <c r="K41">
        <v>1077</v>
      </c>
      <c r="L41">
        <v>791</v>
      </c>
      <c r="M41">
        <v>633</v>
      </c>
      <c r="N41">
        <f t="shared" si="0"/>
        <v>10501</v>
      </c>
    </row>
    <row r="42" spans="1:14" ht="15.75">
      <c r="A42" s="61" t="s">
        <v>99</v>
      </c>
      <c r="B42">
        <v>142</v>
      </c>
      <c r="C42">
        <v>193</v>
      </c>
      <c r="D42">
        <v>208</v>
      </c>
      <c r="E42">
        <v>75</v>
      </c>
      <c r="F42">
        <v>49</v>
      </c>
      <c r="G42">
        <v>83</v>
      </c>
      <c r="H42">
        <v>67</v>
      </c>
      <c r="I42">
        <v>43</v>
      </c>
      <c r="J42">
        <v>35</v>
      </c>
      <c r="K42">
        <v>93</v>
      </c>
      <c r="L42">
        <v>85</v>
      </c>
      <c r="M42">
        <v>86</v>
      </c>
      <c r="N42">
        <f t="shared" si="0"/>
        <v>1159</v>
      </c>
    </row>
    <row r="43" spans="1:14" ht="15.75">
      <c r="A43" s="63" t="s">
        <v>100</v>
      </c>
      <c r="B43">
        <v>5448</v>
      </c>
      <c r="C43">
        <v>5293</v>
      </c>
      <c r="D43">
        <v>5590</v>
      </c>
      <c r="E43">
        <v>5018</v>
      </c>
      <c r="F43">
        <v>4823</v>
      </c>
      <c r="G43">
        <v>5182</v>
      </c>
      <c r="H43">
        <v>5317</v>
      </c>
      <c r="I43">
        <v>4457</v>
      </c>
      <c r="J43">
        <v>5038</v>
      </c>
      <c r="K43">
        <v>5495</v>
      </c>
      <c r="L43">
        <v>4811</v>
      </c>
      <c r="M43">
        <v>4433</v>
      </c>
      <c r="N43">
        <f t="shared" si="0"/>
        <v>60905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ハローワークシステム</cp:lastModifiedBy>
  <cp:lastPrinted>2018-04-27T06:10:29Z</cp:lastPrinted>
  <dcterms:created xsi:type="dcterms:W3CDTF">2006-08-30T04:11:13Z</dcterms:created>
  <dcterms:modified xsi:type="dcterms:W3CDTF">2018-04-27T06:10:33Z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