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1245" windowWidth="12375" windowHeight="9015" activeTab="0"/>
  </bookViews>
  <sheets>
    <sheet name="Sheet1" sheetId="1" r:id="rId1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<sst xmlns="http://schemas.openxmlformats.org/spreadsheetml/2006/main" count="50" uniqueCount="50">
  <si>
    <t>市町村別人口動態</t>
  </si>
  <si>
    <t>地域名</t>
  </si>
  <si>
    <t>人口</t>
  </si>
  <si>
    <t>出生児数総数</t>
  </si>
  <si>
    <t>出生児数男</t>
  </si>
  <si>
    <t>出生児数女</t>
  </si>
  <si>
    <t>死亡者数総数</t>
  </si>
  <si>
    <t>死亡者数男</t>
  </si>
  <si>
    <t>死亡者数女</t>
  </si>
  <si>
    <t>自然増加人数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</si>
  <si>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</si>
  <si>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</si>
  <si>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</si>
  <si>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</si>
  <si>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</si>
  <si>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</si>
  <si>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</si>
  <si>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</si>
  <si>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</si>
  <si>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</si>
  <si>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</si>
  <si>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</si>
  <si>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</si>
  <si>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</si>
  <si>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</si>
  <si>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</si>
  <si>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</si>
  <si>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</si>
  <si>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</si>
  <si>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</si>
  <si>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</si>
  <si>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</si>
  <si>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</si>
  <si>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</si>
  <si>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市町村別自然動態ページ &lt;&lt;</t>
  </si>
  <si>
    <t>県合計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</si>
  <si>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</si>
  <si>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</si>
  <si>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</si>
  <si>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</si>
  <si>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</si>
  <si>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</si>
  <si>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</si>
  <si>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</si>
  <si>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富士河口湖町</t>
  </si>
  <si>
    <t>市計</t>
  </si>
  <si>
    <t>郡計</t>
  </si>
  <si>
    <t>平成19年</t>
  </si>
  <si>
    <r>
      <t>※人口については、1</t>
    </r>
    <r>
      <rPr>
        <sz val="11"/>
        <rFont val="ＭＳ Ｐゴシック"/>
        <family val="3"/>
      </rPr>
      <t>0月1日現在の推計人口を用いて算出している。</t>
    </r>
  </si>
  <si>
    <r>
      <t>(県合計人口は日本人人口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</si>
</sst>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;_ * \-#,##0;_ * &quot;-&quot;;_ @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2" fillId="0" borderId="0" xfId="16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 horizontal="center" shrinkToFit="1"/>
    </xf>
    <xf numFmtId="3" fontId="0" fillId="0" borderId="1" xfId="0" applyNumberFormat="1" applyFont="1" applyBorder="1" applyAlignment="1">
      <alignment horizontal="center" shrinkToFit="1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5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4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C/dbac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3.00390625" style="7" customWidth="1"/>
    <col min="2" max="2" width="9.875" style="7" customWidth="1"/>
    <col min="3" max="3" width="13.00390625" style="7" bestFit="1" customWidth="1"/>
    <col min="4" max="5" width="11.00390625" style="7" bestFit="1" customWidth="1"/>
    <col min="6" max="6" width="13.00390625" style="7" bestFit="1" customWidth="1"/>
    <col min="7" max="8" width="11.00390625" style="7" bestFit="1" customWidth="1"/>
    <col min="9" max="9" width="13.00390625" style="7" bestFit="1" customWidth="1"/>
    <col min="10" max="16384" width="9.00390625" style="7" customWidth="1"/>
  </cols>
  <sheetData>
    <row r="1" s="4" customFormat="1" ht="13.5">
      <c r="A1" s="3" t="s">
        <v>34</v>
      </c>
    </row>
    <row r="2" s="4" customFormat="1" ht="13.5">
      <c r="A2" s="4" t="s">
        <v>0</v>
      </c>
    </row>
    <row r="3" s="4" customFormat="1" ht="13.5">
      <c r="A3" s="4" t="s">
        <v>47</v>
      </c>
    </row>
    <row r="4" spans="1:9" s="4" customFormat="1" ht="13.5">
      <c r="A4" s="1" t="s">
        <v>1</v>
      </c>
      <c r="B4" s="5" t="s">
        <v>2</v>
      </c>
      <c r="C4" s="6" t="s">
        <v>3</v>
      </c>
      <c r="D4" s="5" t="s">
        <v>4</v>
      </c>
      <c r="E4" s="6" t="s">
        <v>5</v>
      </c>
      <c r="F4" s="5" t="s">
        <v>6</v>
      </c>
      <c r="G4" s="6" t="s">
        <v>7</v>
      </c>
      <c r="H4" s="5" t="s">
        <v>8</v>
      </c>
      <c r="I4" s="6" t="s">
        <v>9</v>
      </c>
    </row>
    <row r="5" spans="1:9" ht="13.5">
      <c r="A5" s="2" t="s">
        <v>35</v>
      </c>
      <c r="B5" s="11">
        <v>863000</v>
      </c>
      <c r="C5" s="11">
        <v>6988</v>
      </c>
      <c r="D5" s="11">
        <v>3610</v>
      </c>
      <c r="E5" s="11">
        <v>3378</v>
      </c>
      <c r="F5" s="11">
        <v>8347</v>
      </c>
      <c r="G5" s="11">
        <v>4404</v>
      </c>
      <c r="H5" s="11">
        <v>3943</v>
      </c>
      <c r="I5" s="11">
        <f aca="true" t="shared" si="0" ref="I5:I30">C5-F5</f>
        <v>-1359</v>
      </c>
    </row>
    <row r="6" spans="1:9" ht="13.5">
      <c r="A6" s="8" t="s">
        <v>45</v>
      </c>
      <c r="B6" s="12">
        <v>748165</v>
      </c>
      <c r="C6" s="12">
        <v>6014</v>
      </c>
      <c r="D6" s="12">
        <f>SUM(D8:D20)</f>
        <v>3081</v>
      </c>
      <c r="E6" s="12">
        <f>SUM(E8:E20)</f>
        <v>2933</v>
      </c>
      <c r="F6" s="12">
        <f>SUM(F8:F20)</f>
        <v>6968</v>
      </c>
      <c r="G6" s="12">
        <f>SUM(G8:G20)</f>
        <v>3669</v>
      </c>
      <c r="H6" s="12">
        <f>SUM(H8:H20)</f>
        <v>3299</v>
      </c>
      <c r="I6" s="12">
        <f t="shared" si="0"/>
        <v>-954</v>
      </c>
    </row>
    <row r="7" spans="1:9" ht="13.5">
      <c r="A7" s="8" t="s">
        <v>46</v>
      </c>
      <c r="B7" s="12">
        <v>129670</v>
      </c>
      <c r="C7" s="12">
        <v>974</v>
      </c>
      <c r="D7" s="12">
        <f>D5-D6</f>
        <v>529</v>
      </c>
      <c r="E7" s="12">
        <f>E5-E6</f>
        <v>445</v>
      </c>
      <c r="F7" s="12">
        <f>F5-F6</f>
        <v>1379</v>
      </c>
      <c r="G7" s="12">
        <f>G5-G6</f>
        <v>735</v>
      </c>
      <c r="H7" s="12">
        <f>H5-H6</f>
        <v>644</v>
      </c>
      <c r="I7" s="12">
        <f t="shared" si="0"/>
        <v>-405</v>
      </c>
    </row>
    <row r="8" spans="1:9" ht="13.5">
      <c r="A8" s="8" t="s">
        <v>10</v>
      </c>
      <c r="B8" s="12">
        <v>199324</v>
      </c>
      <c r="C8" s="12">
        <v>1697</v>
      </c>
      <c r="D8" s="12">
        <v>860</v>
      </c>
      <c r="E8" s="12">
        <v>837</v>
      </c>
      <c r="F8" s="12">
        <v>1781</v>
      </c>
      <c r="G8" s="12">
        <v>911</v>
      </c>
      <c r="H8" s="12">
        <v>870</v>
      </c>
      <c r="I8" s="12">
        <f t="shared" si="0"/>
        <v>-84</v>
      </c>
    </row>
    <row r="9" spans="1:9" ht="13.5">
      <c r="A9" s="8" t="s">
        <v>11</v>
      </c>
      <c r="B9" s="12">
        <v>51970</v>
      </c>
      <c r="C9" s="12">
        <v>434</v>
      </c>
      <c r="D9" s="12">
        <v>233</v>
      </c>
      <c r="E9" s="12">
        <v>201</v>
      </c>
      <c r="F9" s="12">
        <v>481</v>
      </c>
      <c r="G9" s="12">
        <v>269</v>
      </c>
      <c r="H9" s="12">
        <v>212</v>
      </c>
      <c r="I9" s="12">
        <f t="shared" si="0"/>
        <v>-47</v>
      </c>
    </row>
    <row r="10" spans="1:9" ht="13.5">
      <c r="A10" s="8" t="s">
        <v>12</v>
      </c>
      <c r="B10" s="12">
        <v>34453</v>
      </c>
      <c r="C10" s="12">
        <v>260</v>
      </c>
      <c r="D10" s="12">
        <v>130</v>
      </c>
      <c r="E10" s="12">
        <v>130</v>
      </c>
      <c r="F10" s="12">
        <v>290</v>
      </c>
      <c r="G10" s="12">
        <v>157</v>
      </c>
      <c r="H10" s="12">
        <v>133</v>
      </c>
      <c r="I10" s="12">
        <f t="shared" si="0"/>
        <v>-30</v>
      </c>
    </row>
    <row r="11" spans="1:9" ht="13.5">
      <c r="A11" s="8" t="s">
        <v>13</v>
      </c>
      <c r="B11" s="12">
        <v>38273</v>
      </c>
      <c r="C11" s="12">
        <v>276</v>
      </c>
      <c r="D11" s="12">
        <v>139</v>
      </c>
      <c r="E11" s="12">
        <v>137</v>
      </c>
      <c r="F11" s="12">
        <v>430</v>
      </c>
      <c r="G11" s="12">
        <v>226</v>
      </c>
      <c r="H11" s="12">
        <v>204</v>
      </c>
      <c r="I11" s="12">
        <f t="shared" si="0"/>
        <v>-154</v>
      </c>
    </row>
    <row r="12" spans="1:9" ht="13.5">
      <c r="A12" s="8" t="s">
        <v>14</v>
      </c>
      <c r="B12" s="12">
        <v>29987</v>
      </c>
      <c r="C12" s="12">
        <v>147</v>
      </c>
      <c r="D12" s="12">
        <v>67</v>
      </c>
      <c r="E12" s="12">
        <v>80</v>
      </c>
      <c r="F12" s="12">
        <v>355</v>
      </c>
      <c r="G12" s="12">
        <v>184</v>
      </c>
      <c r="H12" s="12">
        <v>171</v>
      </c>
      <c r="I12" s="12">
        <f t="shared" si="0"/>
        <v>-208</v>
      </c>
    </row>
    <row r="13" spans="1:9" ht="13.5">
      <c r="A13" s="8" t="s">
        <v>15</v>
      </c>
      <c r="B13" s="12">
        <v>33673</v>
      </c>
      <c r="C13" s="12">
        <v>250</v>
      </c>
      <c r="D13" s="12">
        <v>142</v>
      </c>
      <c r="E13" s="12">
        <v>108</v>
      </c>
      <c r="F13" s="12">
        <v>314</v>
      </c>
      <c r="G13" s="12">
        <v>172</v>
      </c>
      <c r="H13" s="12">
        <v>142</v>
      </c>
      <c r="I13" s="12">
        <f t="shared" si="0"/>
        <v>-64</v>
      </c>
    </row>
    <row r="14" spans="1:9" ht="13.5">
      <c r="A14" s="8" t="s">
        <v>36</v>
      </c>
      <c r="B14" s="12">
        <v>72200</v>
      </c>
      <c r="C14" s="12">
        <v>617</v>
      </c>
      <c r="D14" s="12">
        <v>326</v>
      </c>
      <c r="E14" s="12">
        <v>291</v>
      </c>
      <c r="F14" s="12">
        <v>640</v>
      </c>
      <c r="G14" s="12">
        <v>327</v>
      </c>
      <c r="H14" s="12">
        <v>313</v>
      </c>
      <c r="I14" s="12">
        <f t="shared" si="0"/>
        <v>-23</v>
      </c>
    </row>
    <row r="15" spans="1:9" ht="13.5">
      <c r="A15" s="8" t="s">
        <v>37</v>
      </c>
      <c r="B15" s="12">
        <v>47807</v>
      </c>
      <c r="C15" s="12">
        <v>259</v>
      </c>
      <c r="D15" s="12">
        <v>140</v>
      </c>
      <c r="E15" s="12">
        <v>119</v>
      </c>
      <c r="F15" s="12">
        <v>615</v>
      </c>
      <c r="G15" s="12">
        <v>317</v>
      </c>
      <c r="H15" s="12">
        <v>298</v>
      </c>
      <c r="I15" s="12">
        <f t="shared" si="0"/>
        <v>-356</v>
      </c>
    </row>
    <row r="16" spans="1:9" ht="13.5">
      <c r="A16" s="8" t="s">
        <v>38</v>
      </c>
      <c r="B16" s="12">
        <v>74023</v>
      </c>
      <c r="C16" s="12">
        <v>771</v>
      </c>
      <c r="D16" s="12">
        <v>373</v>
      </c>
      <c r="E16" s="12">
        <v>398</v>
      </c>
      <c r="F16" s="12">
        <v>472</v>
      </c>
      <c r="G16" s="12">
        <v>265</v>
      </c>
      <c r="H16" s="12">
        <v>207</v>
      </c>
      <c r="I16" s="12">
        <f t="shared" si="0"/>
        <v>299</v>
      </c>
    </row>
    <row r="17" spans="1:9" ht="13.5">
      <c r="A17" s="8" t="s">
        <v>39</v>
      </c>
      <c r="B17" s="12">
        <v>71165</v>
      </c>
      <c r="C17" s="12">
        <v>614</v>
      </c>
      <c r="D17" s="12">
        <v>307</v>
      </c>
      <c r="E17" s="12">
        <v>307</v>
      </c>
      <c r="F17" s="12">
        <v>663</v>
      </c>
      <c r="G17" s="12">
        <v>364</v>
      </c>
      <c r="H17" s="12">
        <v>299</v>
      </c>
      <c r="I17" s="12">
        <f t="shared" si="0"/>
        <v>-49</v>
      </c>
    </row>
    <row r="18" spans="1:9" ht="13.5">
      <c r="A18" s="8" t="s">
        <v>40</v>
      </c>
      <c r="B18" s="12">
        <v>28341</v>
      </c>
      <c r="C18" s="12">
        <v>166</v>
      </c>
      <c r="D18" s="12">
        <v>86</v>
      </c>
      <c r="E18" s="12">
        <v>80</v>
      </c>
      <c r="F18" s="12">
        <v>297</v>
      </c>
      <c r="G18" s="12">
        <v>155</v>
      </c>
      <c r="H18" s="12">
        <v>142</v>
      </c>
      <c r="I18" s="12">
        <f t="shared" si="0"/>
        <v>-131</v>
      </c>
    </row>
    <row r="19" spans="1:9" ht="13.5">
      <c r="A19" s="8" t="s">
        <v>41</v>
      </c>
      <c r="B19" s="12">
        <v>35109</v>
      </c>
      <c r="C19" s="12">
        <v>248</v>
      </c>
      <c r="D19" s="12">
        <v>143</v>
      </c>
      <c r="E19" s="12">
        <v>105</v>
      </c>
      <c r="F19" s="12">
        <v>427</v>
      </c>
      <c r="G19" s="12">
        <v>216</v>
      </c>
      <c r="H19" s="12">
        <v>211</v>
      </c>
      <c r="I19" s="12">
        <f t="shared" si="0"/>
        <v>-179</v>
      </c>
    </row>
    <row r="20" spans="1:9" ht="13.5">
      <c r="A20" s="8" t="s">
        <v>42</v>
      </c>
      <c r="B20" s="12">
        <v>31840</v>
      </c>
      <c r="C20" s="12">
        <v>275</v>
      </c>
      <c r="D20" s="12">
        <v>135</v>
      </c>
      <c r="E20" s="12">
        <v>140</v>
      </c>
      <c r="F20" s="12">
        <v>203</v>
      </c>
      <c r="G20" s="12">
        <v>106</v>
      </c>
      <c r="H20" s="12">
        <v>97</v>
      </c>
      <c r="I20" s="12">
        <f t="shared" si="0"/>
        <v>72</v>
      </c>
    </row>
    <row r="21" spans="1:9" ht="13.5">
      <c r="A21" s="8" t="s">
        <v>16</v>
      </c>
      <c r="B21" s="12">
        <v>17596</v>
      </c>
      <c r="C21" s="12">
        <f aca="true" t="shared" si="1" ref="C21:H21">C22</f>
        <v>97</v>
      </c>
      <c r="D21" s="12">
        <f t="shared" si="1"/>
        <v>53</v>
      </c>
      <c r="E21" s="12">
        <f t="shared" si="1"/>
        <v>44</v>
      </c>
      <c r="F21" s="12">
        <f t="shared" si="1"/>
        <v>228</v>
      </c>
      <c r="G21" s="12">
        <f t="shared" si="1"/>
        <v>118</v>
      </c>
      <c r="H21" s="12">
        <f t="shared" si="1"/>
        <v>110</v>
      </c>
      <c r="I21" s="12">
        <f t="shared" si="0"/>
        <v>-131</v>
      </c>
    </row>
    <row r="22" spans="1:9" ht="13.5">
      <c r="A22" s="8" t="s">
        <v>43</v>
      </c>
      <c r="B22" s="12">
        <v>17596</v>
      </c>
      <c r="C22" s="12">
        <v>97</v>
      </c>
      <c r="D22" s="12">
        <v>53</v>
      </c>
      <c r="E22" s="12">
        <v>44</v>
      </c>
      <c r="F22" s="12">
        <v>228</v>
      </c>
      <c r="G22" s="12">
        <v>118</v>
      </c>
      <c r="H22" s="12">
        <v>110</v>
      </c>
      <c r="I22" s="12">
        <f t="shared" si="0"/>
        <v>-131</v>
      </c>
    </row>
    <row r="23" spans="1:9" ht="13.5">
      <c r="A23" s="8" t="s">
        <v>17</v>
      </c>
      <c r="B23" s="12">
        <v>43915</v>
      </c>
      <c r="C23" s="12">
        <f aca="true" t="shared" si="2" ref="C23:H23">SUM(C24:C28)</f>
        <v>231</v>
      </c>
      <c r="D23" s="12">
        <f t="shared" si="2"/>
        <v>136</v>
      </c>
      <c r="E23" s="12">
        <f t="shared" si="2"/>
        <v>95</v>
      </c>
      <c r="F23" s="12">
        <f t="shared" si="2"/>
        <v>630</v>
      </c>
      <c r="G23" s="12">
        <f t="shared" si="2"/>
        <v>326</v>
      </c>
      <c r="H23" s="12">
        <f t="shared" si="2"/>
        <v>304</v>
      </c>
      <c r="I23" s="12">
        <f t="shared" si="0"/>
        <v>-399</v>
      </c>
    </row>
    <row r="24" spans="1:9" ht="13.5">
      <c r="A24" s="8" t="s">
        <v>18</v>
      </c>
      <c r="B24" s="12">
        <v>12929</v>
      </c>
      <c r="C24" s="12">
        <v>83</v>
      </c>
      <c r="D24" s="12">
        <v>47</v>
      </c>
      <c r="E24" s="12">
        <v>36</v>
      </c>
      <c r="F24" s="12">
        <v>145</v>
      </c>
      <c r="G24" s="12">
        <v>86</v>
      </c>
      <c r="H24" s="12">
        <v>59</v>
      </c>
      <c r="I24" s="12">
        <f t="shared" si="0"/>
        <v>-62</v>
      </c>
    </row>
    <row r="25" spans="1:9" ht="13.5">
      <c r="A25" s="8" t="s">
        <v>19</v>
      </c>
      <c r="B25" s="12">
        <v>4130</v>
      </c>
      <c r="C25" s="12">
        <v>35</v>
      </c>
      <c r="D25" s="12">
        <v>16</v>
      </c>
      <c r="E25" s="12">
        <v>19</v>
      </c>
      <c r="F25" s="12">
        <v>63</v>
      </c>
      <c r="G25" s="12">
        <v>26</v>
      </c>
      <c r="H25" s="12">
        <v>37</v>
      </c>
      <c r="I25" s="12">
        <f t="shared" si="0"/>
        <v>-28</v>
      </c>
    </row>
    <row r="26" spans="1:9" ht="13.5">
      <c r="A26" s="8" t="s">
        <v>20</v>
      </c>
      <c r="B26" s="12">
        <v>1409</v>
      </c>
      <c r="C26" s="12">
        <v>6</v>
      </c>
      <c r="D26" s="12">
        <v>6</v>
      </c>
      <c r="E26" s="12">
        <v>0</v>
      </c>
      <c r="F26" s="12">
        <v>51</v>
      </c>
      <c r="G26" s="12">
        <v>26</v>
      </c>
      <c r="H26" s="12">
        <v>25</v>
      </c>
      <c r="I26" s="12">
        <f t="shared" si="0"/>
        <v>-45</v>
      </c>
    </row>
    <row r="27" spans="1:9" ht="13.5">
      <c r="A27" s="8" t="s">
        <v>21</v>
      </c>
      <c r="B27" s="12">
        <v>15545</v>
      </c>
      <c r="C27" s="12">
        <v>60</v>
      </c>
      <c r="D27" s="12">
        <v>38</v>
      </c>
      <c r="E27" s="12">
        <v>22</v>
      </c>
      <c r="F27" s="12">
        <v>240</v>
      </c>
      <c r="G27" s="12">
        <v>117</v>
      </c>
      <c r="H27" s="12">
        <v>123</v>
      </c>
      <c r="I27" s="12">
        <f t="shared" si="0"/>
        <v>-180</v>
      </c>
    </row>
    <row r="28" spans="1:9" ht="13.5">
      <c r="A28" s="8" t="s">
        <v>22</v>
      </c>
      <c r="B28" s="12">
        <v>9902</v>
      </c>
      <c r="C28" s="12">
        <v>47</v>
      </c>
      <c r="D28" s="12">
        <v>29</v>
      </c>
      <c r="E28" s="12">
        <v>18</v>
      </c>
      <c r="F28" s="12">
        <v>131</v>
      </c>
      <c r="G28" s="12">
        <v>71</v>
      </c>
      <c r="H28" s="12">
        <v>60</v>
      </c>
      <c r="I28" s="12">
        <f t="shared" si="0"/>
        <v>-84</v>
      </c>
    </row>
    <row r="29" spans="1:9" ht="13.5">
      <c r="A29" s="8" t="s">
        <v>23</v>
      </c>
      <c r="B29" s="12">
        <v>17171</v>
      </c>
      <c r="C29" s="12">
        <f aca="true" t="shared" si="3" ref="C29:H29">C30</f>
        <v>183</v>
      </c>
      <c r="D29" s="12">
        <f t="shared" si="3"/>
        <v>99</v>
      </c>
      <c r="E29" s="12">
        <f t="shared" si="3"/>
        <v>84</v>
      </c>
      <c r="F29" s="12">
        <f t="shared" si="3"/>
        <v>109</v>
      </c>
      <c r="G29" s="12">
        <f t="shared" si="3"/>
        <v>60</v>
      </c>
      <c r="H29" s="12">
        <f t="shared" si="3"/>
        <v>49</v>
      </c>
      <c r="I29" s="12">
        <f t="shared" si="0"/>
        <v>74</v>
      </c>
    </row>
    <row r="30" spans="1:9" ht="13.5">
      <c r="A30" s="8" t="s">
        <v>24</v>
      </c>
      <c r="B30" s="12">
        <v>17171</v>
      </c>
      <c r="C30" s="12">
        <v>183</v>
      </c>
      <c r="D30" s="12">
        <v>99</v>
      </c>
      <c r="E30" s="12">
        <v>84</v>
      </c>
      <c r="F30" s="12">
        <v>109</v>
      </c>
      <c r="G30" s="12">
        <v>60</v>
      </c>
      <c r="H30" s="12">
        <v>49</v>
      </c>
      <c r="I30" s="12">
        <f t="shared" si="0"/>
        <v>74</v>
      </c>
    </row>
    <row r="31" spans="1:9" ht="13.5">
      <c r="A31" s="8" t="s">
        <v>25</v>
      </c>
      <c r="B31" s="12">
        <v>49321</v>
      </c>
      <c r="C31" s="12">
        <f aca="true" t="shared" si="4" ref="C31:H31">SUM(C32:C37)</f>
        <v>457</v>
      </c>
      <c r="D31" s="12">
        <f t="shared" si="4"/>
        <v>239</v>
      </c>
      <c r="E31" s="12">
        <f t="shared" si="4"/>
        <v>218</v>
      </c>
      <c r="F31" s="12">
        <f t="shared" si="4"/>
        <v>389</v>
      </c>
      <c r="G31" s="12">
        <f t="shared" si="4"/>
        <v>221</v>
      </c>
      <c r="H31" s="12">
        <f t="shared" si="4"/>
        <v>168</v>
      </c>
      <c r="I31" s="12">
        <f aca="true" t="shared" si="5" ref="I31:I40">C31-F31</f>
        <v>68</v>
      </c>
    </row>
    <row r="32" spans="1:9" ht="13.5">
      <c r="A32" s="8" t="s">
        <v>26</v>
      </c>
      <c r="B32" s="12">
        <v>1999</v>
      </c>
      <c r="C32" s="12">
        <v>11</v>
      </c>
      <c r="D32" s="12">
        <v>5</v>
      </c>
      <c r="E32" s="12">
        <v>6</v>
      </c>
      <c r="F32" s="12">
        <v>19</v>
      </c>
      <c r="G32" s="12">
        <v>10</v>
      </c>
      <c r="H32" s="12">
        <v>9</v>
      </c>
      <c r="I32" s="12">
        <f t="shared" si="5"/>
        <v>-8</v>
      </c>
    </row>
    <row r="33" spans="1:9" ht="13.5">
      <c r="A33" s="8" t="s">
        <v>27</v>
      </c>
      <c r="B33" s="12">
        <v>4795</v>
      </c>
      <c r="C33" s="12">
        <v>38</v>
      </c>
      <c r="D33" s="12">
        <v>18</v>
      </c>
      <c r="E33" s="12">
        <v>20</v>
      </c>
      <c r="F33" s="12">
        <v>49</v>
      </c>
      <c r="G33" s="12">
        <v>26</v>
      </c>
      <c r="H33" s="12">
        <v>23</v>
      </c>
      <c r="I33" s="12">
        <f t="shared" si="5"/>
        <v>-11</v>
      </c>
    </row>
    <row r="34" spans="1:9" ht="13.5">
      <c r="A34" s="8" t="s">
        <v>28</v>
      </c>
      <c r="B34" s="12">
        <v>8652</v>
      </c>
      <c r="C34" s="12">
        <v>121</v>
      </c>
      <c r="D34" s="12">
        <v>62</v>
      </c>
      <c r="E34" s="12">
        <v>59</v>
      </c>
      <c r="F34" s="12">
        <v>56</v>
      </c>
      <c r="G34" s="12">
        <v>32</v>
      </c>
      <c r="H34" s="12">
        <v>24</v>
      </c>
      <c r="I34" s="12">
        <f t="shared" si="5"/>
        <v>65</v>
      </c>
    </row>
    <row r="35" spans="1:9" ht="13.5">
      <c r="A35" s="8" t="s">
        <v>29</v>
      </c>
      <c r="B35" s="12">
        <v>5460</v>
      </c>
      <c r="C35" s="12">
        <v>52</v>
      </c>
      <c r="D35" s="12">
        <v>29</v>
      </c>
      <c r="E35" s="12">
        <v>23</v>
      </c>
      <c r="F35" s="12">
        <v>43</v>
      </c>
      <c r="G35" s="12">
        <v>29</v>
      </c>
      <c r="H35" s="12">
        <v>14</v>
      </c>
      <c r="I35" s="12">
        <f t="shared" si="5"/>
        <v>9</v>
      </c>
    </row>
    <row r="36" spans="1:9" ht="13.5">
      <c r="A36" s="8" t="s">
        <v>30</v>
      </c>
      <c r="B36" s="12">
        <v>2981</v>
      </c>
      <c r="C36" s="12">
        <v>28</v>
      </c>
      <c r="D36" s="12">
        <v>14</v>
      </c>
      <c r="E36" s="12">
        <v>14</v>
      </c>
      <c r="F36" s="12">
        <v>30</v>
      </c>
      <c r="G36" s="12">
        <v>14</v>
      </c>
      <c r="H36" s="12">
        <v>16</v>
      </c>
      <c r="I36" s="12">
        <f t="shared" si="5"/>
        <v>-2</v>
      </c>
    </row>
    <row r="37" spans="1:9" ht="13.5">
      <c r="A37" s="8" t="s">
        <v>44</v>
      </c>
      <c r="B37" s="12">
        <v>25434</v>
      </c>
      <c r="C37" s="12">
        <v>207</v>
      </c>
      <c r="D37" s="12">
        <v>111</v>
      </c>
      <c r="E37" s="12">
        <v>96</v>
      </c>
      <c r="F37" s="12">
        <v>192</v>
      </c>
      <c r="G37" s="12">
        <v>110</v>
      </c>
      <c r="H37" s="12">
        <v>82</v>
      </c>
      <c r="I37" s="12">
        <f t="shared" si="5"/>
        <v>15</v>
      </c>
    </row>
    <row r="38" spans="1:9" ht="13.5">
      <c r="A38" s="8" t="s">
        <v>31</v>
      </c>
      <c r="B38" s="12">
        <v>1667</v>
      </c>
      <c r="C38" s="12">
        <f aca="true" t="shared" si="6" ref="C38:H38">SUM(C39:C40)</f>
        <v>6</v>
      </c>
      <c r="D38" s="12">
        <f t="shared" si="6"/>
        <v>2</v>
      </c>
      <c r="E38" s="12">
        <f t="shared" si="6"/>
        <v>4</v>
      </c>
      <c r="F38" s="12">
        <f t="shared" si="6"/>
        <v>23</v>
      </c>
      <c r="G38" s="12">
        <f t="shared" si="6"/>
        <v>10</v>
      </c>
      <c r="H38" s="12">
        <f t="shared" si="6"/>
        <v>13</v>
      </c>
      <c r="I38" s="12">
        <f t="shared" si="5"/>
        <v>-17</v>
      </c>
    </row>
    <row r="39" spans="1:9" ht="13.5">
      <c r="A39" s="8" t="s">
        <v>32</v>
      </c>
      <c r="B39" s="12">
        <v>946</v>
      </c>
      <c r="C39" s="12">
        <v>4</v>
      </c>
      <c r="D39" s="12">
        <v>1</v>
      </c>
      <c r="E39" s="12">
        <v>3</v>
      </c>
      <c r="F39" s="12">
        <v>10</v>
      </c>
      <c r="G39" s="12">
        <v>2</v>
      </c>
      <c r="H39" s="12">
        <v>8</v>
      </c>
      <c r="I39" s="12">
        <f t="shared" si="5"/>
        <v>-6</v>
      </c>
    </row>
    <row r="40" spans="1:9" ht="13.5">
      <c r="A40" s="9" t="s">
        <v>33</v>
      </c>
      <c r="B40" s="13">
        <v>721</v>
      </c>
      <c r="C40" s="13">
        <v>2</v>
      </c>
      <c r="D40" s="13">
        <v>1</v>
      </c>
      <c r="E40" s="13">
        <v>1</v>
      </c>
      <c r="F40" s="13">
        <v>13</v>
      </c>
      <c r="G40" s="13">
        <v>8</v>
      </c>
      <c r="H40" s="13">
        <v>5</v>
      </c>
      <c r="I40" s="13">
        <f t="shared" si="5"/>
        <v>-11</v>
      </c>
    </row>
    <row r="41" ht="13.5">
      <c r="A41" s="10" t="s">
        <v>48</v>
      </c>
    </row>
    <row r="42" ht="13.5">
      <c r="A42" s="7" t="s">
        <v>49</v>
      </c>
    </row>
    <row r="43" ht="13.5">
      <c r="A43" s="10"/>
    </row>
  </sheetData>
  <hyperlinks>
    <hyperlink ref="A1" r:id="rId1" display="市町村別自然動態ページ &lt;&lt;"/>
  </hyperlinks>
  <printOptions/>
  <pageMargins left="0.5118110236220472" right="0.4330708661417323" top="0.4724409448818898" bottom="0.5118110236220472" header="0.2362204724409449" footer="0.2755905511811024"/>
  <pageSetup fitToHeight="1" fitToWidth="1" horizontalDpi="600" verticalDpi="6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市町村別自然動態</dc:title>
  <dc:subject>「人口動態調査」（平成１３年）</dc:subject>
  <dc:creator/>
  <cp:keywords/>
  <dc:description/>
  <cp:lastModifiedBy>山梨県</cp:lastModifiedBy>
  <cp:lastPrinted>2009-07-31T09:06:47Z</cp:lastPrinted>
  <dcterms:created xsi:type="dcterms:W3CDTF">1998-08-06T01:45:39Z</dcterms:created>
  <dcterms:modified xsi:type="dcterms:W3CDTF">2010-02-22T06:43:54Z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