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activeTab="0"/>
  </bookViews>
  <sheets>
    <sheet name="R2.3月末" sheetId="1" r:id="rId1"/>
  </sheets>
  <definedNames>
    <definedName name="_xlnm.Print_Area" localSheetId="0">'R2.3月末'!$A$1:$K$40</definedName>
    <definedName name="_xlnm.Print_Titles" localSheetId="0">'R2.3月末'!$2:$4</definedName>
  </definedNames>
  <calcPr fullCalcOnLoad="1"/>
</workbook>
</file>

<file path=xl/sharedStrings.xml><?xml version="1.0" encoding="utf-8"?>
<sst xmlns="http://schemas.openxmlformats.org/spreadsheetml/2006/main" count="52" uniqueCount="47">
  <si>
    <t>市町村別住基人口・世帯数</t>
  </si>
  <si>
    <t>地域名</t>
  </si>
  <si>
    <t>総数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</si>
  <si>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</si>
  <si>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</si>
  <si>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</si>
  <si>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</si>
  <si>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</si>
  <si>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</si>
  <si>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</si>
  <si>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</si>
  <si>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</si>
  <si>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</si>
  <si>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</si>
  <si>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</si>
  <si>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</si>
  <si>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</si>
  <si>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</si>
  <si>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</si>
  <si>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</si>
  <si>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</si>
  <si>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</si>
  <si>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</si>
  <si>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</si>
  <si>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</si>
  <si>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</si>
  <si>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</si>
  <si>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</si>
  <si>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</si>
  <si>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</si>
  <si>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</si>
  <si>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</si>
  <si>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</si>
  <si>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</si>
  <si>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道志村</t>
  </si>
  <si>
    <t>西桂町</t>
  </si>
  <si>
    <t>忍野村</t>
  </si>
  <si>
    <t>鳴沢村</t>
  </si>
  <si>
    <t>北都留郡</t>
  </si>
  <si>
    <t>小菅村</t>
  </si>
  <si>
    <t>女</t>
  </si>
  <si>
    <t>合計</t>
  </si>
  <si>
    <t>外国人</t>
  </si>
  <si>
    <t>男</t>
  </si>
  <si>
    <t>日本人</t>
  </si>
  <si>
    <t>外国人</t>
  </si>
  <si>
    <t xml:space="preserve">令和2年3月末現在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</si>
</sst>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51" applyFont="1" applyBorder="1" applyAlignment="1">
      <alignment/>
    </xf>
    <xf numFmtId="0" fontId="3" fillId="0" borderId="11" xfId="62" applyFont="1" applyBorder="1">
      <alignment/>
      <protection/>
    </xf>
    <xf numFmtId="3" fontId="3" fillId="0" borderId="11" xfId="51" applyFont="1" applyBorder="1" applyAlignment="1">
      <alignment/>
    </xf>
    <xf numFmtId="0" fontId="4" fillId="0" borderId="0" xfId="43" applyAlignment="1" applyProtection="1">
      <alignment vertical="center"/>
      <protection/>
    </xf>
    <xf numFmtId="3" fontId="3" fillId="0" borderId="12" xfId="51" applyFont="1" applyBorder="1" applyAlignment="1">
      <alignment/>
    </xf>
    <xf numFmtId="0" fontId="3" fillId="0" borderId="13" xfId="62" applyFont="1" applyBorder="1" applyAlignment="1">
      <alignment horizontal="center"/>
      <protection/>
    </xf>
    <xf numFmtId="3" fontId="3" fillId="0" borderId="0" xfId="62" applyNumberFormat="1" applyFont="1" applyFill="1">
      <alignment/>
      <protection/>
    </xf>
    <xf numFmtId="38" fontId="3" fillId="0" borderId="10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/>
      <protection/>
    </xf>
    <xf numFmtId="3" fontId="3" fillId="0" borderId="14" xfId="51" applyFont="1" applyFill="1" applyBorder="1" applyAlignment="1">
      <alignment horizontal="center"/>
    </xf>
    <xf numFmtId="3" fontId="3" fillId="0" borderId="12" xfId="51" applyFont="1" applyFill="1" applyBorder="1" applyAlignment="1">
      <alignment horizontal="center"/>
    </xf>
    <xf numFmtId="0" fontId="3" fillId="0" borderId="15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46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f>SUM(B7:B8)</f>
        <v>805983</v>
      </c>
      <c r="C6" s="11">
        <f aca="true" t="shared" si="0" ref="C6:J6">SUM(C7:C8)</f>
        <v>16786</v>
      </c>
      <c r="D6" s="11">
        <f t="shared" si="0"/>
        <v>822769</v>
      </c>
      <c r="E6" s="11">
        <f t="shared" si="0"/>
        <v>395840</v>
      </c>
      <c r="F6" s="11">
        <f t="shared" si="0"/>
        <v>7751</v>
      </c>
      <c r="G6" s="11">
        <f t="shared" si="0"/>
        <v>403591</v>
      </c>
      <c r="H6" s="11">
        <f t="shared" si="0"/>
        <v>410143</v>
      </c>
      <c r="I6" s="11">
        <f t="shared" si="0"/>
        <v>9035</v>
      </c>
      <c r="J6" s="12">
        <f t="shared" si="0"/>
        <v>419178</v>
      </c>
      <c r="K6" s="22"/>
      <c r="L6" s="10"/>
    </row>
    <row r="7" spans="1:12" ht="12">
      <c r="A7" s="3" t="s">
        <v>5</v>
      </c>
      <c r="B7" s="4">
        <f>SUM(B9:B21)</f>
        <v>685421</v>
      </c>
      <c r="C7" s="11">
        <f aca="true" t="shared" si="1" ref="C7:J7">SUM(C9:C21)</f>
        <v>14248</v>
      </c>
      <c r="D7" s="11">
        <f t="shared" si="1"/>
        <v>699669</v>
      </c>
      <c r="E7" s="11">
        <f t="shared" si="1"/>
        <v>335860</v>
      </c>
      <c r="F7" s="11">
        <f t="shared" si="1"/>
        <v>6593</v>
      </c>
      <c r="G7" s="11">
        <f t="shared" si="1"/>
        <v>342453</v>
      </c>
      <c r="H7" s="11">
        <f t="shared" si="1"/>
        <v>349561</v>
      </c>
      <c r="I7" s="11">
        <f t="shared" si="1"/>
        <v>7655</v>
      </c>
      <c r="J7" s="12">
        <f t="shared" si="1"/>
        <v>357216</v>
      </c>
      <c r="K7" s="22"/>
      <c r="L7" s="10"/>
    </row>
    <row r="8" spans="1:20" ht="12">
      <c r="A8" s="3" t="s">
        <v>6</v>
      </c>
      <c r="B8" s="4">
        <f>B22+B24+B29+B31+B38</f>
        <v>120562</v>
      </c>
      <c r="C8" s="4">
        <f aca="true" t="shared" si="2" ref="C8:J8">C22+C24+C29+C31+C38</f>
        <v>2538</v>
      </c>
      <c r="D8" s="4">
        <f t="shared" si="2"/>
        <v>123100</v>
      </c>
      <c r="E8" s="4">
        <f t="shared" si="2"/>
        <v>59980</v>
      </c>
      <c r="F8" s="4">
        <f t="shared" si="2"/>
        <v>1158</v>
      </c>
      <c r="G8" s="4">
        <f t="shared" si="2"/>
        <v>61138</v>
      </c>
      <c r="H8" s="4">
        <f t="shared" si="2"/>
        <v>60582</v>
      </c>
      <c r="I8" s="4">
        <f t="shared" si="2"/>
        <v>1380</v>
      </c>
      <c r="J8" s="4">
        <f t="shared" si="2"/>
        <v>61962</v>
      </c>
      <c r="K8" s="22"/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181618</v>
      </c>
      <c r="C9" s="4">
        <v>5533</v>
      </c>
      <c r="D9" s="4">
        <v>187151</v>
      </c>
      <c r="E9" s="4">
        <v>88001</v>
      </c>
      <c r="F9" s="4">
        <v>2586</v>
      </c>
      <c r="G9" s="4">
        <v>90587</v>
      </c>
      <c r="H9" s="4">
        <v>93617</v>
      </c>
      <c r="I9" s="4">
        <v>2947</v>
      </c>
      <c r="J9" s="4">
        <v>96564</v>
      </c>
      <c r="K9" s="22"/>
      <c r="L9" s="10"/>
    </row>
    <row r="10" spans="1:12" ht="12">
      <c r="A10" s="3" t="s">
        <v>7</v>
      </c>
      <c r="B10" s="4">
        <v>47776</v>
      </c>
      <c r="C10" s="4">
        <v>606</v>
      </c>
      <c r="D10" s="4">
        <v>48382</v>
      </c>
      <c r="E10" s="4">
        <v>23528</v>
      </c>
      <c r="F10" s="4">
        <v>271</v>
      </c>
      <c r="G10" s="4">
        <v>23799</v>
      </c>
      <c r="H10" s="4">
        <v>24248</v>
      </c>
      <c r="I10" s="4">
        <v>335</v>
      </c>
      <c r="J10" s="4">
        <v>24583</v>
      </c>
      <c r="K10" s="22"/>
      <c r="L10" s="10"/>
    </row>
    <row r="11" spans="1:12" ht="12">
      <c r="A11" s="3" t="s">
        <v>8</v>
      </c>
      <c r="B11" s="4">
        <v>29210</v>
      </c>
      <c r="C11" s="4">
        <v>651</v>
      </c>
      <c r="D11" s="4">
        <v>29861</v>
      </c>
      <c r="E11" s="4">
        <v>14342</v>
      </c>
      <c r="F11" s="4">
        <v>314</v>
      </c>
      <c r="G11" s="4">
        <v>14656</v>
      </c>
      <c r="H11" s="4">
        <v>14868</v>
      </c>
      <c r="I11" s="4">
        <v>337</v>
      </c>
      <c r="J11" s="4">
        <v>15205</v>
      </c>
      <c r="K11" s="22"/>
      <c r="L11" s="10"/>
    </row>
    <row r="12" spans="1:12" ht="12">
      <c r="A12" s="3" t="s">
        <v>9</v>
      </c>
      <c r="B12" s="4">
        <v>34163</v>
      </c>
      <c r="C12" s="4">
        <v>213</v>
      </c>
      <c r="D12" s="4">
        <v>34376</v>
      </c>
      <c r="E12" s="4">
        <v>16487</v>
      </c>
      <c r="F12" s="4">
        <v>80</v>
      </c>
      <c r="G12" s="4">
        <v>16567</v>
      </c>
      <c r="H12" s="4">
        <v>17676</v>
      </c>
      <c r="I12" s="4">
        <v>133</v>
      </c>
      <c r="J12" s="4">
        <v>17809</v>
      </c>
      <c r="K12" s="22"/>
      <c r="L12" s="10"/>
    </row>
    <row r="13" spans="1:12" ht="12">
      <c r="A13" s="3" t="s">
        <v>10</v>
      </c>
      <c r="B13" s="4">
        <v>23283</v>
      </c>
      <c r="C13" s="4">
        <v>247</v>
      </c>
      <c r="D13" s="4">
        <v>23530</v>
      </c>
      <c r="E13" s="4">
        <v>11403</v>
      </c>
      <c r="F13" s="4">
        <v>125</v>
      </c>
      <c r="G13" s="4">
        <v>11528</v>
      </c>
      <c r="H13" s="4">
        <v>11880</v>
      </c>
      <c r="I13" s="4">
        <v>122</v>
      </c>
      <c r="J13" s="4">
        <v>12002</v>
      </c>
      <c r="K13" s="22"/>
      <c r="L13" s="10"/>
    </row>
    <row r="14" spans="1:12" ht="12">
      <c r="A14" s="3" t="s">
        <v>11</v>
      </c>
      <c r="B14" s="4">
        <v>28602</v>
      </c>
      <c r="C14" s="4">
        <v>521</v>
      </c>
      <c r="D14" s="4">
        <v>29123</v>
      </c>
      <c r="E14" s="4">
        <v>14274</v>
      </c>
      <c r="F14" s="4">
        <v>244</v>
      </c>
      <c r="G14" s="4">
        <v>14518</v>
      </c>
      <c r="H14" s="4">
        <v>14328</v>
      </c>
      <c r="I14" s="4">
        <v>277</v>
      </c>
      <c r="J14" s="4">
        <v>14605</v>
      </c>
      <c r="K14" s="22"/>
      <c r="L14" s="10"/>
    </row>
    <row r="15" spans="1:12" ht="12">
      <c r="A15" s="3" t="s">
        <v>26</v>
      </c>
      <c r="B15" s="4">
        <v>70296</v>
      </c>
      <c r="C15" s="4">
        <v>1121</v>
      </c>
      <c r="D15" s="4">
        <v>71417</v>
      </c>
      <c r="E15" s="4">
        <v>34795</v>
      </c>
      <c r="F15" s="4">
        <v>561</v>
      </c>
      <c r="G15" s="4">
        <v>35356</v>
      </c>
      <c r="H15" s="4">
        <v>35501</v>
      </c>
      <c r="I15" s="4">
        <v>560</v>
      </c>
      <c r="J15" s="4">
        <v>36061</v>
      </c>
      <c r="K15" s="22"/>
      <c r="L15" s="10"/>
    </row>
    <row r="16" spans="1:12" ht="12">
      <c r="A16" s="3" t="s">
        <v>27</v>
      </c>
      <c r="B16" s="4">
        <v>45846</v>
      </c>
      <c r="C16" s="4">
        <v>638</v>
      </c>
      <c r="D16" s="4">
        <v>46484</v>
      </c>
      <c r="E16" s="4">
        <v>22521</v>
      </c>
      <c r="F16" s="4">
        <v>277</v>
      </c>
      <c r="G16" s="4">
        <v>22798</v>
      </c>
      <c r="H16" s="4">
        <v>23325</v>
      </c>
      <c r="I16" s="4">
        <v>361</v>
      </c>
      <c r="J16" s="4">
        <v>23686</v>
      </c>
      <c r="K16" s="22"/>
      <c r="L16" s="10"/>
    </row>
    <row r="17" spans="1:12" ht="12">
      <c r="A17" s="3" t="s">
        <v>28</v>
      </c>
      <c r="B17" s="4">
        <v>74394</v>
      </c>
      <c r="C17" s="4">
        <v>1188</v>
      </c>
      <c r="D17" s="4">
        <v>75582</v>
      </c>
      <c r="E17" s="4">
        <v>36827</v>
      </c>
      <c r="F17" s="4">
        <v>520</v>
      </c>
      <c r="G17" s="4">
        <v>37347</v>
      </c>
      <c r="H17" s="4">
        <v>37567</v>
      </c>
      <c r="I17" s="4">
        <v>668</v>
      </c>
      <c r="J17" s="4">
        <v>38235</v>
      </c>
      <c r="K17" s="22"/>
      <c r="L17" s="10"/>
    </row>
    <row r="18" spans="1:12" ht="12">
      <c r="A18" s="3" t="s">
        <v>29</v>
      </c>
      <c r="B18" s="4">
        <v>67775</v>
      </c>
      <c r="C18" s="4">
        <v>1149</v>
      </c>
      <c r="D18" s="4">
        <v>68924</v>
      </c>
      <c r="E18" s="4">
        <v>33031</v>
      </c>
      <c r="F18" s="4">
        <v>443</v>
      </c>
      <c r="G18" s="4">
        <v>33474</v>
      </c>
      <c r="H18" s="4">
        <v>34744</v>
      </c>
      <c r="I18" s="4">
        <v>706</v>
      </c>
      <c r="J18" s="4">
        <v>35450</v>
      </c>
      <c r="K18" s="22"/>
      <c r="L18" s="10"/>
    </row>
    <row r="19" spans="1:12" ht="12">
      <c r="A19" s="3" t="s">
        <v>30</v>
      </c>
      <c r="B19" s="4">
        <v>22499</v>
      </c>
      <c r="C19" s="4">
        <v>319</v>
      </c>
      <c r="D19" s="4">
        <v>22818</v>
      </c>
      <c r="E19" s="4">
        <v>11221</v>
      </c>
      <c r="F19" s="4">
        <v>190</v>
      </c>
      <c r="G19" s="4">
        <v>11411</v>
      </c>
      <c r="H19" s="4">
        <v>11278</v>
      </c>
      <c r="I19" s="4">
        <v>129</v>
      </c>
      <c r="J19" s="4">
        <v>11407</v>
      </c>
      <c r="K19" s="22"/>
      <c r="L19" s="10"/>
    </row>
    <row r="20" spans="1:12" ht="12">
      <c r="A20" s="3" t="s">
        <v>31</v>
      </c>
      <c r="B20" s="4">
        <v>30787</v>
      </c>
      <c r="C20" s="4">
        <v>228</v>
      </c>
      <c r="D20" s="4">
        <v>31015</v>
      </c>
      <c r="E20" s="4">
        <v>14924</v>
      </c>
      <c r="F20" s="4">
        <v>79</v>
      </c>
      <c r="G20" s="4">
        <v>15003</v>
      </c>
      <c r="H20" s="4">
        <v>15863</v>
      </c>
      <c r="I20" s="4">
        <v>149</v>
      </c>
      <c r="J20" s="4">
        <v>16012</v>
      </c>
      <c r="K20" s="22"/>
      <c r="L20" s="10"/>
    </row>
    <row r="21" spans="1:12" ht="12">
      <c r="A21" s="3" t="s">
        <v>32</v>
      </c>
      <c r="B21" s="4">
        <v>29172</v>
      </c>
      <c r="C21" s="4">
        <v>1834</v>
      </c>
      <c r="D21" s="4">
        <v>31006</v>
      </c>
      <c r="E21" s="4">
        <v>14506</v>
      </c>
      <c r="F21" s="4">
        <v>903</v>
      </c>
      <c r="G21" s="4">
        <v>15409</v>
      </c>
      <c r="H21" s="4">
        <v>14666</v>
      </c>
      <c r="I21" s="4">
        <v>931</v>
      </c>
      <c r="J21" s="4">
        <v>15597</v>
      </c>
      <c r="K21" s="22"/>
      <c r="L21" s="10"/>
    </row>
    <row r="22" spans="1:12" ht="12">
      <c r="A22" s="3" t="s">
        <v>12</v>
      </c>
      <c r="B22" s="4">
        <v>15332</v>
      </c>
      <c r="C22" s="4">
        <v>275</v>
      </c>
      <c r="D22" s="4">
        <v>15607</v>
      </c>
      <c r="E22" s="4">
        <v>7510</v>
      </c>
      <c r="F22" s="4">
        <v>111</v>
      </c>
      <c r="G22" s="4">
        <v>7621</v>
      </c>
      <c r="H22" s="4">
        <v>7822</v>
      </c>
      <c r="I22" s="4">
        <v>164</v>
      </c>
      <c r="J22" s="4">
        <v>7986</v>
      </c>
      <c r="K22" s="22"/>
      <c r="L22" s="10"/>
    </row>
    <row r="23" spans="1:12" ht="12">
      <c r="A23" s="3" t="s">
        <v>24</v>
      </c>
      <c r="B23" s="4">
        <v>15332</v>
      </c>
      <c r="C23" s="4">
        <v>275</v>
      </c>
      <c r="D23" s="4">
        <v>15607</v>
      </c>
      <c r="E23" s="4">
        <v>7510</v>
      </c>
      <c r="F23" s="4">
        <v>111</v>
      </c>
      <c r="G23" s="4">
        <v>7621</v>
      </c>
      <c r="H23" s="4">
        <v>7822</v>
      </c>
      <c r="I23" s="4">
        <v>164</v>
      </c>
      <c r="J23" s="4">
        <v>7986</v>
      </c>
      <c r="K23" s="22"/>
      <c r="L23" s="10"/>
    </row>
    <row r="24" spans="1:12" ht="12">
      <c r="A24" s="3" t="s">
        <v>13</v>
      </c>
      <c r="B24" s="4">
        <v>34421</v>
      </c>
      <c r="C24" s="4">
        <v>348</v>
      </c>
      <c r="D24" s="4">
        <v>34769</v>
      </c>
      <c r="E24" s="4">
        <v>16771</v>
      </c>
      <c r="F24" s="4">
        <v>163</v>
      </c>
      <c r="G24" s="4">
        <v>16934</v>
      </c>
      <c r="H24" s="4">
        <v>17650</v>
      </c>
      <c r="I24" s="4">
        <v>185</v>
      </c>
      <c r="J24" s="4">
        <v>17835</v>
      </c>
      <c r="K24" s="22"/>
      <c r="L24" s="10"/>
    </row>
    <row r="25" spans="1:12" ht="12">
      <c r="A25" s="3" t="s">
        <v>14</v>
      </c>
      <c r="B25" s="4">
        <v>1016</v>
      </c>
      <c r="C25" s="4">
        <v>6</v>
      </c>
      <c r="D25" s="4">
        <v>1022</v>
      </c>
      <c r="E25" s="4">
        <v>506</v>
      </c>
      <c r="F25" s="4">
        <v>3</v>
      </c>
      <c r="G25" s="4">
        <v>509</v>
      </c>
      <c r="H25" s="4">
        <v>510</v>
      </c>
      <c r="I25" s="4">
        <v>3</v>
      </c>
      <c r="J25" s="4">
        <v>513</v>
      </c>
      <c r="K25" s="22"/>
      <c r="L25" s="10"/>
    </row>
    <row r="26" spans="1:12" ht="12">
      <c r="A26" s="3" t="s">
        <v>15</v>
      </c>
      <c r="B26" s="4">
        <v>11195</v>
      </c>
      <c r="C26" s="4">
        <v>119</v>
      </c>
      <c r="D26" s="4">
        <v>11314</v>
      </c>
      <c r="E26" s="4">
        <v>5412</v>
      </c>
      <c r="F26" s="4">
        <v>72</v>
      </c>
      <c r="G26" s="4">
        <v>5484</v>
      </c>
      <c r="H26" s="4">
        <v>5783</v>
      </c>
      <c r="I26" s="4">
        <v>47</v>
      </c>
      <c r="J26" s="4">
        <v>5830</v>
      </c>
      <c r="K26" s="22"/>
      <c r="L26" s="10"/>
    </row>
    <row r="27" spans="1:12" ht="12">
      <c r="A27" s="3" t="s">
        <v>16</v>
      </c>
      <c r="B27" s="4">
        <v>7505</v>
      </c>
      <c r="C27" s="4">
        <v>64</v>
      </c>
      <c r="D27" s="4">
        <v>7569</v>
      </c>
      <c r="E27" s="4">
        <v>3672</v>
      </c>
      <c r="F27" s="4">
        <v>42</v>
      </c>
      <c r="G27" s="4">
        <v>3714</v>
      </c>
      <c r="H27" s="4">
        <v>3833</v>
      </c>
      <c r="I27" s="4">
        <v>22</v>
      </c>
      <c r="J27" s="4">
        <v>3855</v>
      </c>
      <c r="K27" s="22"/>
      <c r="L27" s="10"/>
    </row>
    <row r="28" spans="1:12" ht="12">
      <c r="A28" s="3" t="s">
        <v>33</v>
      </c>
      <c r="B28" s="4">
        <v>14705</v>
      </c>
      <c r="C28" s="4">
        <v>159</v>
      </c>
      <c r="D28" s="4">
        <v>14864</v>
      </c>
      <c r="E28" s="4">
        <v>7181</v>
      </c>
      <c r="F28" s="4">
        <v>46</v>
      </c>
      <c r="G28" s="4">
        <v>7227</v>
      </c>
      <c r="H28" s="4">
        <v>7524</v>
      </c>
      <c r="I28" s="4">
        <v>113</v>
      </c>
      <c r="J28" s="4">
        <v>7637</v>
      </c>
      <c r="K28" s="22"/>
      <c r="L28" s="10"/>
    </row>
    <row r="29" spans="1:12" ht="12">
      <c r="A29" s="3" t="s">
        <v>17</v>
      </c>
      <c r="B29" s="4">
        <v>19733</v>
      </c>
      <c r="C29" s="4">
        <v>718</v>
      </c>
      <c r="D29" s="4">
        <v>20451</v>
      </c>
      <c r="E29" s="4">
        <v>9975</v>
      </c>
      <c r="F29" s="4">
        <v>302</v>
      </c>
      <c r="G29" s="4">
        <v>10277</v>
      </c>
      <c r="H29" s="4">
        <v>9758</v>
      </c>
      <c r="I29" s="4">
        <v>416</v>
      </c>
      <c r="J29" s="4">
        <v>10174</v>
      </c>
      <c r="K29" s="22"/>
      <c r="L29" s="10"/>
    </row>
    <row r="30" spans="1:12" ht="12">
      <c r="A30" s="3" t="s">
        <v>18</v>
      </c>
      <c r="B30" s="4">
        <v>19733</v>
      </c>
      <c r="C30" s="4">
        <v>718</v>
      </c>
      <c r="D30" s="4">
        <v>20451</v>
      </c>
      <c r="E30" s="4">
        <v>9975</v>
      </c>
      <c r="F30" s="4">
        <v>302</v>
      </c>
      <c r="G30" s="4">
        <v>10277</v>
      </c>
      <c r="H30" s="4">
        <v>9758</v>
      </c>
      <c r="I30" s="4">
        <v>416</v>
      </c>
      <c r="J30" s="4">
        <v>10174</v>
      </c>
      <c r="K30" s="22"/>
      <c r="L30" s="10"/>
    </row>
    <row r="31" spans="1:12" ht="12">
      <c r="A31" s="3" t="s">
        <v>19</v>
      </c>
      <c r="B31" s="4">
        <v>49833</v>
      </c>
      <c r="C31" s="4">
        <v>1185</v>
      </c>
      <c r="D31" s="4">
        <v>51018</v>
      </c>
      <c r="E31" s="4">
        <v>25097</v>
      </c>
      <c r="F31" s="4">
        <v>577</v>
      </c>
      <c r="G31" s="4">
        <v>25674</v>
      </c>
      <c r="H31" s="4">
        <v>24736</v>
      </c>
      <c r="I31" s="4">
        <v>608</v>
      </c>
      <c r="J31" s="4">
        <v>25344</v>
      </c>
      <c r="K31" s="22"/>
      <c r="L31" s="10"/>
    </row>
    <row r="32" spans="1:12" ht="12">
      <c r="A32" s="3" t="s">
        <v>34</v>
      </c>
      <c r="B32" s="4">
        <v>1641</v>
      </c>
      <c r="C32" s="4">
        <v>11</v>
      </c>
      <c r="D32" s="4">
        <v>1652</v>
      </c>
      <c r="E32" s="4">
        <v>837</v>
      </c>
      <c r="F32" s="4">
        <v>7</v>
      </c>
      <c r="G32" s="4">
        <v>844</v>
      </c>
      <c r="H32" s="4">
        <v>804</v>
      </c>
      <c r="I32" s="4">
        <v>4</v>
      </c>
      <c r="J32" s="4">
        <v>808</v>
      </c>
      <c r="K32" s="22"/>
      <c r="L32" s="10"/>
    </row>
    <row r="33" spans="1:12" ht="12">
      <c r="A33" s="3" t="s">
        <v>35</v>
      </c>
      <c r="B33" s="4">
        <v>4207</v>
      </c>
      <c r="C33" s="4">
        <v>34</v>
      </c>
      <c r="D33" s="4">
        <v>4241</v>
      </c>
      <c r="E33" s="4">
        <v>2043</v>
      </c>
      <c r="F33" s="4">
        <v>17</v>
      </c>
      <c r="G33" s="4">
        <v>2060</v>
      </c>
      <c r="H33" s="4">
        <v>2164</v>
      </c>
      <c r="I33" s="4">
        <v>17</v>
      </c>
      <c r="J33" s="4">
        <v>2181</v>
      </c>
      <c r="K33" s="22"/>
      <c r="L33" s="10"/>
    </row>
    <row r="34" spans="1:12" ht="12">
      <c r="A34" s="3" t="s">
        <v>36</v>
      </c>
      <c r="B34" s="4">
        <v>9297</v>
      </c>
      <c r="C34" s="4">
        <v>313</v>
      </c>
      <c r="D34" s="4">
        <v>9610</v>
      </c>
      <c r="E34" s="4">
        <v>5077</v>
      </c>
      <c r="F34" s="4">
        <v>169</v>
      </c>
      <c r="G34" s="4">
        <v>5246</v>
      </c>
      <c r="H34" s="4">
        <v>4220</v>
      </c>
      <c r="I34" s="4">
        <v>144</v>
      </c>
      <c r="J34" s="4">
        <v>4364</v>
      </c>
      <c r="K34" s="22"/>
      <c r="L34" s="10"/>
    </row>
    <row r="35" spans="1:12" ht="12">
      <c r="A35" s="3" t="s">
        <v>20</v>
      </c>
      <c r="B35" s="4">
        <v>5551</v>
      </c>
      <c r="C35" s="4">
        <v>241</v>
      </c>
      <c r="D35" s="4">
        <v>5792</v>
      </c>
      <c r="E35" s="4">
        <v>2787</v>
      </c>
      <c r="F35" s="4">
        <v>129</v>
      </c>
      <c r="G35" s="4">
        <v>2916</v>
      </c>
      <c r="H35" s="4">
        <v>2764</v>
      </c>
      <c r="I35" s="4">
        <v>112</v>
      </c>
      <c r="J35" s="4">
        <v>2876</v>
      </c>
      <c r="K35" s="22"/>
      <c r="L35" s="10"/>
    </row>
    <row r="36" spans="1:12" ht="12">
      <c r="A36" s="3" t="s">
        <v>37</v>
      </c>
      <c r="B36" s="4">
        <v>3094</v>
      </c>
      <c r="C36" s="4">
        <v>41</v>
      </c>
      <c r="D36" s="4">
        <v>3135</v>
      </c>
      <c r="E36" s="4">
        <v>1539</v>
      </c>
      <c r="F36" s="4">
        <v>20</v>
      </c>
      <c r="G36" s="4">
        <v>1559</v>
      </c>
      <c r="H36" s="4">
        <v>1555</v>
      </c>
      <c r="I36" s="4">
        <v>21</v>
      </c>
      <c r="J36" s="4">
        <v>1576</v>
      </c>
      <c r="K36" s="22"/>
      <c r="L36" s="10"/>
    </row>
    <row r="37" spans="1:12" ht="12">
      <c r="A37" s="3" t="s">
        <v>22</v>
      </c>
      <c r="B37" s="4">
        <v>26043</v>
      </c>
      <c r="C37" s="4">
        <v>545</v>
      </c>
      <c r="D37" s="4">
        <v>26588</v>
      </c>
      <c r="E37" s="4">
        <v>12814</v>
      </c>
      <c r="F37" s="4">
        <v>235</v>
      </c>
      <c r="G37" s="4">
        <v>13049</v>
      </c>
      <c r="H37" s="4">
        <v>13229</v>
      </c>
      <c r="I37" s="4">
        <v>310</v>
      </c>
      <c r="J37" s="4">
        <v>13539</v>
      </c>
      <c r="K37" s="22"/>
      <c r="L37" s="10"/>
    </row>
    <row r="38" spans="1:12" ht="12">
      <c r="A38" s="3" t="s">
        <v>38</v>
      </c>
      <c r="B38" s="4">
        <v>1243</v>
      </c>
      <c r="C38" s="4">
        <v>12</v>
      </c>
      <c r="D38" s="4">
        <v>1255</v>
      </c>
      <c r="E38" s="4">
        <v>627</v>
      </c>
      <c r="F38" s="4">
        <v>5</v>
      </c>
      <c r="G38" s="4">
        <v>632</v>
      </c>
      <c r="H38" s="4">
        <v>616</v>
      </c>
      <c r="I38" s="4">
        <v>7</v>
      </c>
      <c r="J38" s="4">
        <v>623</v>
      </c>
      <c r="K38" s="22"/>
      <c r="L38" s="10"/>
    </row>
    <row r="39" spans="1:12" ht="12">
      <c r="A39" s="3" t="s">
        <v>39</v>
      </c>
      <c r="B39" s="4">
        <v>708</v>
      </c>
      <c r="C39" s="4">
        <v>7</v>
      </c>
      <c r="D39" s="4">
        <v>715</v>
      </c>
      <c r="E39" s="4">
        <v>355</v>
      </c>
      <c r="F39" s="4">
        <v>4</v>
      </c>
      <c r="G39" s="4">
        <v>359</v>
      </c>
      <c r="H39" s="4">
        <v>353</v>
      </c>
      <c r="I39" s="4">
        <v>3</v>
      </c>
      <c r="J39" s="4">
        <v>356</v>
      </c>
      <c r="K39" s="22"/>
      <c r="L39" s="10"/>
    </row>
    <row r="40" spans="1:12" ht="12">
      <c r="A40" s="5" t="s">
        <v>21</v>
      </c>
      <c r="B40" s="8">
        <v>535</v>
      </c>
      <c r="C40" s="6">
        <v>5</v>
      </c>
      <c r="D40" s="6">
        <v>540</v>
      </c>
      <c r="E40" s="6">
        <v>272</v>
      </c>
      <c r="F40" s="6">
        <v>1</v>
      </c>
      <c r="G40" s="6">
        <v>273</v>
      </c>
      <c r="H40" s="6">
        <v>263</v>
      </c>
      <c r="I40" s="6">
        <v>4</v>
      </c>
      <c r="J40" s="6">
        <v>267</v>
      </c>
      <c r="K40" s="23"/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K4:K5"/>
    <mergeCell ref="A4:A5"/>
    <mergeCell ref="B4:D4"/>
    <mergeCell ref="E4:G4"/>
    <mergeCell ref="H4:J4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>u11526n130162</dc:creator>
  <cp:keywords/>
  <dc:description/>
  <cp:lastModifiedBy>山梨県</cp:lastModifiedBy>
  <cp:lastPrinted>2020-12-08T06:26:52Z</cp:lastPrinted>
  <dcterms:created xsi:type="dcterms:W3CDTF">2002-05-08T06:45:01Z</dcterms:created>
  <dcterms:modified xsi:type="dcterms:W3CDTF">2021-03-09T01:50:26Z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