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778" activeTab="0"/>
  </bookViews>
  <sheets>
    <sheet name="R1.7月末" sheetId="1" r:id="rId1"/>
  </sheets>
  <definedNames>
    <definedName name="_xlnm.Print_Area" localSheetId="0">'R1.7月末'!$A$1:$K$40</definedName>
    <definedName name="_xlnm.Print_Titles" localSheetId="0">'R1.7月末'!$2:$4</definedName>
  </definedNames>
  <calcPr fullCalcOnLoad="1"/>
</workbook>
</file>

<file path=xl/sharedStrings.xml><?xml version="1.0" encoding="utf-8"?>
<sst xmlns="http://schemas.openxmlformats.org/spreadsheetml/2006/main" count="87" uniqueCount="49">
  <si>
    <t>市町村別住基人口・世帯数</t>
  </si>
  <si>
    <t>地域名</t>
  </si>
  <si>
    <t>総数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</si>
  <si>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</si>
  <si>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</si>
  <si>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</si>
  <si>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</si>
  <si>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</si>
  <si>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</si>
  <si>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</si>
  <si>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</si>
  <si>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</si>
  <si>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</si>
  <si>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</si>
  <si>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</si>
  <si>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</si>
  <si>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</si>
  <si>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</si>
  <si>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</si>
  <si>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</si>
  <si>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</si>
  <si>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</si>
  <si>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</si>
  <si>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</si>
  <si>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</si>
  <si>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</si>
  <si>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</si>
  <si>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</si>
  <si>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</si>
  <si>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</si>
  <si>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</si>
  <si>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</si>
  <si>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</si>
  <si>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富士川町</t>
  </si>
  <si>
    <t>道志村</t>
  </si>
  <si>
    <t>西桂町</t>
  </si>
  <si>
    <t>忍野村</t>
  </si>
  <si>
    <t>鳴沢村</t>
  </si>
  <si>
    <t>北都留郡</t>
  </si>
  <si>
    <t>小菅村</t>
  </si>
  <si>
    <t>女</t>
  </si>
  <si>
    <t>合計</t>
  </si>
  <si>
    <t>外国人</t>
  </si>
  <si>
    <t>男</t>
  </si>
  <si>
    <t>日本人</t>
  </si>
  <si>
    <t>外国人</t>
  </si>
  <si>
    <t xml:space="preserve">令和元年7月末現在 </t>
  </si>
  <si>
    <t>－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</si>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</sst>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2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3" fontId="3" fillId="0" borderId="10" xfId="51" applyFont="1" applyBorder="1" applyAlignment="1">
      <alignment/>
    </xf>
    <xf numFmtId="0" fontId="3" fillId="0" borderId="11" xfId="62" applyFont="1" applyBorder="1">
      <alignment/>
      <protection/>
    </xf>
    <xf numFmtId="3" fontId="3" fillId="0" borderId="11" xfId="51" applyFont="1" applyBorder="1" applyAlignment="1">
      <alignment/>
    </xf>
    <xf numFmtId="0" fontId="4" fillId="0" borderId="0" xfId="43" applyAlignment="1" applyProtection="1">
      <alignment vertical="center"/>
      <protection/>
    </xf>
    <xf numFmtId="3" fontId="3" fillId="0" borderId="12" xfId="51" applyFont="1" applyBorder="1" applyAlignment="1">
      <alignment/>
    </xf>
    <xf numFmtId="0" fontId="3" fillId="0" borderId="13" xfId="62" applyFont="1" applyBorder="1" applyAlignment="1">
      <alignment horizontal="center"/>
      <protection/>
    </xf>
    <xf numFmtId="3" fontId="3" fillId="0" borderId="0" xfId="62" applyNumberFormat="1" applyFont="1" applyFill="1">
      <alignment/>
      <protection/>
    </xf>
    <xf numFmtId="38" fontId="3" fillId="0" borderId="10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0" fontId="6" fillId="0" borderId="0" xfId="0" applyFont="1" applyAlignment="1">
      <alignment/>
    </xf>
    <xf numFmtId="38" fontId="3" fillId="0" borderId="0" xfId="62" applyNumberFormat="1" applyFont="1">
      <alignment/>
      <protection/>
    </xf>
    <xf numFmtId="3" fontId="3" fillId="0" borderId="0" xfId="62" applyNumberFormat="1" applyFont="1">
      <alignment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3" fillId="0" borderId="12" xfId="62" applyFont="1" applyBorder="1" applyAlignment="1">
      <alignment horizontal="center" vertical="center"/>
      <protection/>
    </xf>
    <xf numFmtId="0" fontId="3" fillId="0" borderId="11" xfId="62" applyFont="1" applyBorder="1" applyAlignment="1">
      <alignment horizontal="center"/>
      <protection/>
    </xf>
    <xf numFmtId="3" fontId="3" fillId="0" borderId="14" xfId="51" applyFont="1" applyFill="1" applyBorder="1" applyAlignment="1">
      <alignment horizontal="center"/>
    </xf>
    <xf numFmtId="3" fontId="3" fillId="0" borderId="12" xfId="51" applyFont="1" applyFill="1" applyBorder="1" applyAlignment="1">
      <alignment horizontal="center"/>
    </xf>
    <xf numFmtId="0" fontId="3" fillId="0" borderId="15" xfId="62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6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/>
      <protection/>
    </xf>
    <xf numFmtId="0" fontId="3" fillId="0" borderId="17" xfId="62" applyFont="1" applyBorder="1" applyAlignment="1">
      <alignment horizontal="center"/>
      <protection/>
    </xf>
    <xf numFmtId="0" fontId="3" fillId="0" borderId="18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1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PageLayoutView="0" workbookViewId="0" topLeftCell="A1">
      <selection activeCell="M19" sqref="M19"/>
    </sheetView>
  </sheetViews>
  <sheetFormatPr defaultColWidth="9.00390625" defaultRowHeight="12.75"/>
  <cols>
    <col min="1" max="1" width="13.125" style="0" customWidth="1"/>
    <col min="8" max="8" width="9.125" style="0" customWidth="1"/>
  </cols>
  <sheetData>
    <row r="1" ht="12">
      <c r="A1" s="7" t="s">
        <v>23</v>
      </c>
    </row>
    <row r="2" spans="1:8" ht="14.25">
      <c r="A2" s="2" t="s">
        <v>0</v>
      </c>
      <c r="B2" s="2"/>
      <c r="C2" s="15"/>
      <c r="D2" s="15"/>
      <c r="E2" s="15"/>
      <c r="F2" s="15"/>
      <c r="G2" s="2"/>
      <c r="H2" s="1"/>
    </row>
    <row r="3" spans="1:8" ht="14.25">
      <c r="A3" s="2" t="s">
        <v>46</v>
      </c>
      <c r="B3" s="2"/>
      <c r="C3" s="14"/>
      <c r="D3" s="14"/>
      <c r="E3" s="14"/>
      <c r="F3" s="14"/>
      <c r="G3" s="2"/>
      <c r="H3" s="1"/>
    </row>
    <row r="4" spans="1:12" ht="12">
      <c r="A4" s="24" t="s">
        <v>1</v>
      </c>
      <c r="B4" s="26" t="s">
        <v>2</v>
      </c>
      <c r="C4" s="26"/>
      <c r="D4" s="26"/>
      <c r="E4" s="27" t="s">
        <v>43</v>
      </c>
      <c r="F4" s="28"/>
      <c r="G4" s="29"/>
      <c r="H4" s="27" t="s">
        <v>40</v>
      </c>
      <c r="I4" s="28"/>
      <c r="J4" s="29"/>
      <c r="K4" s="24" t="s">
        <v>3</v>
      </c>
      <c r="L4" s="2"/>
    </row>
    <row r="5" spans="1:12" ht="12">
      <c r="A5" s="25"/>
      <c r="B5" s="20" t="s">
        <v>44</v>
      </c>
      <c r="C5" s="21" t="s">
        <v>45</v>
      </c>
      <c r="D5" s="21" t="s">
        <v>41</v>
      </c>
      <c r="E5" s="9" t="s">
        <v>44</v>
      </c>
      <c r="F5" s="9" t="s">
        <v>42</v>
      </c>
      <c r="G5" s="9" t="s">
        <v>41</v>
      </c>
      <c r="H5" s="9" t="s">
        <v>44</v>
      </c>
      <c r="I5" s="9" t="s">
        <v>42</v>
      </c>
      <c r="J5" s="9" t="s">
        <v>41</v>
      </c>
      <c r="K5" s="25"/>
      <c r="L5" s="2"/>
    </row>
    <row r="6" spans="1:12" ht="12">
      <c r="A6" s="3" t="s">
        <v>4</v>
      </c>
      <c r="B6" s="4">
        <v>812269</v>
      </c>
      <c r="C6" s="11">
        <v>16212</v>
      </c>
      <c r="D6" s="11">
        <v>828481</v>
      </c>
      <c r="E6" s="11">
        <v>399028</v>
      </c>
      <c r="F6" s="11">
        <v>7360</v>
      </c>
      <c r="G6" s="11">
        <v>406388</v>
      </c>
      <c r="H6" s="11">
        <v>413241</v>
      </c>
      <c r="I6" s="11">
        <v>8852</v>
      </c>
      <c r="J6" s="12">
        <v>422093</v>
      </c>
      <c r="K6" s="22" t="s">
        <v>47</v>
      </c>
      <c r="L6" s="10"/>
    </row>
    <row r="7" spans="1:12" ht="12">
      <c r="A7" s="3" t="s">
        <v>5</v>
      </c>
      <c r="B7" s="4">
        <v>690615</v>
      </c>
      <c r="C7" s="11">
        <v>13722</v>
      </c>
      <c r="D7" s="11">
        <v>704337</v>
      </c>
      <c r="E7" s="11">
        <v>338436</v>
      </c>
      <c r="F7" s="11">
        <v>6204</v>
      </c>
      <c r="G7" s="11">
        <v>344640</v>
      </c>
      <c r="H7" s="11">
        <v>352179</v>
      </c>
      <c r="I7" s="11">
        <v>7518</v>
      </c>
      <c r="J7" s="12">
        <v>359697</v>
      </c>
      <c r="K7" s="22" t="s">
        <v>47</v>
      </c>
      <c r="L7" s="10"/>
    </row>
    <row r="8" spans="1:20" ht="12">
      <c r="A8" s="3" t="s">
        <v>6</v>
      </c>
      <c r="B8" s="4">
        <f>B22+B24+B29+B31+B38</f>
        <v>121654</v>
      </c>
      <c r="C8" s="4">
        <f aca="true" t="shared" si="0" ref="C8:J8">C22+C24+C29+C31+C38</f>
        <v>2490</v>
      </c>
      <c r="D8" s="4">
        <f t="shared" si="0"/>
        <v>124144</v>
      </c>
      <c r="E8" s="4">
        <f t="shared" si="0"/>
        <v>60592</v>
      </c>
      <c r="F8" s="4">
        <f t="shared" si="0"/>
        <v>1156</v>
      </c>
      <c r="G8" s="4">
        <f t="shared" si="0"/>
        <v>61748</v>
      </c>
      <c r="H8" s="4">
        <f t="shared" si="0"/>
        <v>61062</v>
      </c>
      <c r="I8" s="4">
        <f t="shared" si="0"/>
        <v>1334</v>
      </c>
      <c r="J8" s="4">
        <f t="shared" si="0"/>
        <v>62396</v>
      </c>
      <c r="K8" s="22" t="s">
        <v>47</v>
      </c>
      <c r="L8" s="10"/>
      <c r="M8" s="10"/>
      <c r="N8" s="10"/>
      <c r="O8" s="10"/>
      <c r="P8" s="10"/>
      <c r="Q8" s="10"/>
      <c r="R8" s="10"/>
      <c r="S8" s="10"/>
      <c r="T8" s="10"/>
    </row>
    <row r="9" spans="1:12" ht="12">
      <c r="A9" s="3" t="s">
        <v>25</v>
      </c>
      <c r="B9" s="4">
        <v>182541</v>
      </c>
      <c r="C9" s="4">
        <v>5467</v>
      </c>
      <c r="D9" s="4">
        <v>188008</v>
      </c>
      <c r="E9" s="4">
        <v>88473</v>
      </c>
      <c r="F9" s="4">
        <v>2497</v>
      </c>
      <c r="G9" s="4">
        <v>90970</v>
      </c>
      <c r="H9" s="4">
        <v>94068</v>
      </c>
      <c r="I9" s="4">
        <v>2970</v>
      </c>
      <c r="J9" s="4">
        <v>97038</v>
      </c>
      <c r="K9" s="22" t="s">
        <v>47</v>
      </c>
      <c r="L9" s="10"/>
    </row>
    <row r="10" spans="1:12" ht="12">
      <c r="A10" s="3" t="s">
        <v>7</v>
      </c>
      <c r="B10" s="4">
        <v>48181</v>
      </c>
      <c r="C10" s="4">
        <v>578</v>
      </c>
      <c r="D10" s="4">
        <v>48759</v>
      </c>
      <c r="E10" s="4">
        <v>23718</v>
      </c>
      <c r="F10" s="4">
        <v>246</v>
      </c>
      <c r="G10" s="4">
        <v>23964</v>
      </c>
      <c r="H10" s="4">
        <v>24463</v>
      </c>
      <c r="I10" s="4">
        <v>332</v>
      </c>
      <c r="J10" s="4">
        <v>24795</v>
      </c>
      <c r="K10" s="22" t="s">
        <v>47</v>
      </c>
      <c r="L10" s="10"/>
    </row>
    <row r="11" spans="1:12" ht="12">
      <c r="A11" s="3" t="s">
        <v>8</v>
      </c>
      <c r="B11" s="4">
        <v>29638</v>
      </c>
      <c r="C11" s="4">
        <v>645</v>
      </c>
      <c r="D11" s="4">
        <v>30283</v>
      </c>
      <c r="E11" s="4">
        <v>14520</v>
      </c>
      <c r="F11" s="4">
        <v>327</v>
      </c>
      <c r="G11" s="4">
        <v>14847</v>
      </c>
      <c r="H11" s="4">
        <v>15118</v>
      </c>
      <c r="I11" s="4">
        <v>318</v>
      </c>
      <c r="J11" s="4">
        <v>15436</v>
      </c>
      <c r="K11" s="22" t="s">
        <v>47</v>
      </c>
      <c r="L11" s="10"/>
    </row>
    <row r="12" spans="1:12" ht="12">
      <c r="A12" s="3" t="s">
        <v>9</v>
      </c>
      <c r="B12" s="4">
        <v>34494</v>
      </c>
      <c r="C12" s="4">
        <v>213</v>
      </c>
      <c r="D12" s="4">
        <v>34707</v>
      </c>
      <c r="E12" s="4">
        <v>16651</v>
      </c>
      <c r="F12" s="4">
        <v>78</v>
      </c>
      <c r="G12" s="4">
        <v>16729</v>
      </c>
      <c r="H12" s="4">
        <v>17843</v>
      </c>
      <c r="I12" s="4">
        <v>135</v>
      </c>
      <c r="J12" s="4">
        <v>17978</v>
      </c>
      <c r="K12" s="22" t="s">
        <v>47</v>
      </c>
      <c r="L12" s="10"/>
    </row>
    <row r="13" spans="1:12" ht="12">
      <c r="A13" s="3" t="s">
        <v>10</v>
      </c>
      <c r="B13" s="4">
        <v>23699</v>
      </c>
      <c r="C13" s="4">
        <v>245</v>
      </c>
      <c r="D13" s="4">
        <v>23944</v>
      </c>
      <c r="E13" s="4">
        <v>11602</v>
      </c>
      <c r="F13" s="4">
        <v>123</v>
      </c>
      <c r="G13" s="4">
        <v>11725</v>
      </c>
      <c r="H13" s="4">
        <v>12097</v>
      </c>
      <c r="I13" s="4">
        <v>122</v>
      </c>
      <c r="J13" s="4">
        <v>12219</v>
      </c>
      <c r="K13" s="22" t="s">
        <v>47</v>
      </c>
      <c r="L13" s="10"/>
    </row>
    <row r="14" spans="1:12" ht="12">
      <c r="A14" s="3" t="s">
        <v>11</v>
      </c>
      <c r="B14" s="4">
        <v>28960</v>
      </c>
      <c r="C14" s="4">
        <v>528</v>
      </c>
      <c r="D14" s="4">
        <v>29488</v>
      </c>
      <c r="E14" s="4">
        <v>14452</v>
      </c>
      <c r="F14" s="4">
        <v>249</v>
      </c>
      <c r="G14" s="4">
        <v>14701</v>
      </c>
      <c r="H14" s="4">
        <v>14508</v>
      </c>
      <c r="I14" s="4">
        <v>279</v>
      </c>
      <c r="J14" s="4">
        <v>14787</v>
      </c>
      <c r="K14" s="22" t="s">
        <v>47</v>
      </c>
      <c r="L14" s="10"/>
    </row>
    <row r="15" spans="1:12" ht="12">
      <c r="A15" s="3" t="s">
        <v>26</v>
      </c>
      <c r="B15" s="4">
        <v>70595</v>
      </c>
      <c r="C15" s="4">
        <v>1021</v>
      </c>
      <c r="D15" s="4">
        <v>71616</v>
      </c>
      <c r="E15" s="4">
        <v>34918</v>
      </c>
      <c r="F15" s="4">
        <v>467</v>
      </c>
      <c r="G15" s="4">
        <v>35385</v>
      </c>
      <c r="H15" s="4">
        <v>35677</v>
      </c>
      <c r="I15" s="4">
        <v>554</v>
      </c>
      <c r="J15" s="4">
        <v>36231</v>
      </c>
      <c r="K15" s="22" t="s">
        <v>47</v>
      </c>
      <c r="L15" s="10"/>
    </row>
    <row r="16" spans="1:12" ht="12">
      <c r="A16" s="3" t="s">
        <v>27</v>
      </c>
      <c r="B16" s="4">
        <v>46281</v>
      </c>
      <c r="C16" s="4">
        <v>609</v>
      </c>
      <c r="D16" s="4">
        <v>46890</v>
      </c>
      <c r="E16" s="4">
        <v>22688</v>
      </c>
      <c r="F16" s="4">
        <v>244</v>
      </c>
      <c r="G16" s="4">
        <v>22932</v>
      </c>
      <c r="H16" s="4">
        <v>23593</v>
      </c>
      <c r="I16" s="4">
        <v>365</v>
      </c>
      <c r="J16" s="4">
        <v>23958</v>
      </c>
      <c r="K16" s="22" t="s">
        <v>47</v>
      </c>
      <c r="L16" s="10"/>
    </row>
    <row r="17" spans="1:12" ht="12">
      <c r="A17" s="3" t="s">
        <v>28</v>
      </c>
      <c r="B17" s="4">
        <v>74606</v>
      </c>
      <c r="C17" s="4">
        <v>1141</v>
      </c>
      <c r="D17" s="4">
        <v>75747</v>
      </c>
      <c r="E17" s="4">
        <v>37019</v>
      </c>
      <c r="F17" s="4">
        <v>495</v>
      </c>
      <c r="G17" s="4">
        <v>37514</v>
      </c>
      <c r="H17" s="4">
        <v>37587</v>
      </c>
      <c r="I17" s="4">
        <v>646</v>
      </c>
      <c r="J17" s="4">
        <v>38233</v>
      </c>
      <c r="K17" s="22" t="s">
        <v>47</v>
      </c>
      <c r="L17" s="10"/>
    </row>
    <row r="18" spans="1:12" ht="12">
      <c r="A18" s="3" t="s">
        <v>29</v>
      </c>
      <c r="B18" s="4">
        <v>68304</v>
      </c>
      <c r="C18" s="4">
        <v>1106</v>
      </c>
      <c r="D18" s="4">
        <v>69410</v>
      </c>
      <c r="E18" s="4">
        <v>33298</v>
      </c>
      <c r="F18" s="4">
        <v>421</v>
      </c>
      <c r="G18" s="4">
        <v>33719</v>
      </c>
      <c r="H18" s="4">
        <v>35006</v>
      </c>
      <c r="I18" s="4">
        <v>685</v>
      </c>
      <c r="J18" s="4">
        <v>35691</v>
      </c>
      <c r="K18" s="22" t="s">
        <v>47</v>
      </c>
      <c r="L18" s="10"/>
    </row>
    <row r="19" spans="1:12" ht="12">
      <c r="A19" s="3" t="s">
        <v>30</v>
      </c>
      <c r="B19" s="4">
        <v>22851</v>
      </c>
      <c r="C19" s="4">
        <v>303</v>
      </c>
      <c r="D19" s="4">
        <v>23154</v>
      </c>
      <c r="E19" s="4">
        <v>11425</v>
      </c>
      <c r="F19" s="4">
        <v>175</v>
      </c>
      <c r="G19" s="4">
        <v>11600</v>
      </c>
      <c r="H19" s="4">
        <v>11426</v>
      </c>
      <c r="I19" s="4">
        <v>128</v>
      </c>
      <c r="J19" s="4">
        <v>11554</v>
      </c>
      <c r="K19" s="22" t="s">
        <v>47</v>
      </c>
      <c r="L19" s="10"/>
    </row>
    <row r="20" spans="1:12" ht="12">
      <c r="A20" s="3" t="s">
        <v>31</v>
      </c>
      <c r="B20" s="4">
        <v>31242</v>
      </c>
      <c r="C20" s="4">
        <v>214</v>
      </c>
      <c r="D20" s="4">
        <v>31456</v>
      </c>
      <c r="E20" s="4">
        <v>15154</v>
      </c>
      <c r="F20" s="4">
        <v>68</v>
      </c>
      <c r="G20" s="4">
        <v>15222</v>
      </c>
      <c r="H20" s="4">
        <v>16088</v>
      </c>
      <c r="I20" s="4">
        <v>146</v>
      </c>
      <c r="J20" s="4">
        <v>16234</v>
      </c>
      <c r="K20" s="22" t="s">
        <v>47</v>
      </c>
      <c r="L20" s="10"/>
    </row>
    <row r="21" spans="1:12" ht="12">
      <c r="A21" s="3" t="s">
        <v>32</v>
      </c>
      <c r="B21" s="4">
        <v>29223</v>
      </c>
      <c r="C21" s="4">
        <v>1652</v>
      </c>
      <c r="D21" s="4">
        <v>30875</v>
      </c>
      <c r="E21" s="4">
        <v>14518</v>
      </c>
      <c r="F21" s="4">
        <v>814</v>
      </c>
      <c r="G21" s="4">
        <v>15332</v>
      </c>
      <c r="H21" s="4">
        <v>14705</v>
      </c>
      <c r="I21" s="4">
        <v>838</v>
      </c>
      <c r="J21" s="4">
        <v>15543</v>
      </c>
      <c r="K21" s="22" t="s">
        <v>47</v>
      </c>
      <c r="L21" s="10"/>
    </row>
    <row r="22" spans="1:12" ht="12">
      <c r="A22" s="3" t="s">
        <v>12</v>
      </c>
      <c r="B22" s="4">
        <v>15494</v>
      </c>
      <c r="C22" s="4">
        <v>283</v>
      </c>
      <c r="D22" s="4">
        <v>15777</v>
      </c>
      <c r="E22" s="4">
        <v>7600</v>
      </c>
      <c r="F22" s="4">
        <v>137</v>
      </c>
      <c r="G22" s="4">
        <v>7737</v>
      </c>
      <c r="H22" s="4">
        <v>7894</v>
      </c>
      <c r="I22" s="4">
        <v>146</v>
      </c>
      <c r="J22" s="4">
        <v>8040</v>
      </c>
      <c r="K22" s="22" t="s">
        <v>47</v>
      </c>
      <c r="L22" s="10"/>
    </row>
    <row r="23" spans="1:12" ht="12">
      <c r="A23" s="3" t="s">
        <v>24</v>
      </c>
      <c r="B23" s="4">
        <v>15494</v>
      </c>
      <c r="C23" s="4">
        <v>283</v>
      </c>
      <c r="D23" s="4">
        <v>15777</v>
      </c>
      <c r="E23" s="4">
        <v>7600</v>
      </c>
      <c r="F23" s="4">
        <v>137</v>
      </c>
      <c r="G23" s="4">
        <v>7737</v>
      </c>
      <c r="H23" s="4">
        <v>7894</v>
      </c>
      <c r="I23" s="4">
        <v>146</v>
      </c>
      <c r="J23" s="4">
        <v>8040</v>
      </c>
      <c r="K23" s="22" t="s">
        <v>47</v>
      </c>
      <c r="L23" s="10"/>
    </row>
    <row r="24" spans="1:12" ht="12">
      <c r="A24" s="3" t="s">
        <v>13</v>
      </c>
      <c r="B24" s="4">
        <f>SUM(B25:B28)</f>
        <v>35063</v>
      </c>
      <c r="C24" s="4">
        <f aca="true" t="shared" si="1" ref="C24:J24">SUM(C25:C28)</f>
        <v>378</v>
      </c>
      <c r="D24" s="4">
        <f t="shared" si="1"/>
        <v>35441</v>
      </c>
      <c r="E24" s="4">
        <f t="shared" si="1"/>
        <v>17106</v>
      </c>
      <c r="F24" s="4">
        <f t="shared" si="1"/>
        <v>175</v>
      </c>
      <c r="G24" s="4">
        <f t="shared" si="1"/>
        <v>17281</v>
      </c>
      <c r="H24" s="4">
        <f t="shared" si="1"/>
        <v>17957</v>
      </c>
      <c r="I24" s="4">
        <f t="shared" si="1"/>
        <v>203</v>
      </c>
      <c r="J24" s="4">
        <f t="shared" si="1"/>
        <v>18160</v>
      </c>
      <c r="K24" s="22" t="s">
        <v>47</v>
      </c>
      <c r="L24" s="10"/>
    </row>
    <row r="25" spans="1:12" ht="12">
      <c r="A25" s="3" t="s">
        <v>14</v>
      </c>
      <c r="B25" s="4">
        <v>1046</v>
      </c>
      <c r="C25" s="4">
        <v>4</v>
      </c>
      <c r="D25" s="4">
        <v>1050</v>
      </c>
      <c r="E25" s="4">
        <v>521</v>
      </c>
      <c r="F25" s="4">
        <v>3</v>
      </c>
      <c r="G25" s="4">
        <v>524</v>
      </c>
      <c r="H25" s="4">
        <v>525</v>
      </c>
      <c r="I25" s="4">
        <v>1</v>
      </c>
      <c r="J25" s="4">
        <v>526</v>
      </c>
      <c r="K25" s="22" t="s">
        <v>47</v>
      </c>
      <c r="L25" s="10"/>
    </row>
    <row r="26" spans="1:12" ht="12">
      <c r="A26" s="3" t="s">
        <v>15</v>
      </c>
      <c r="B26" s="4">
        <v>11468</v>
      </c>
      <c r="C26" s="4">
        <v>134</v>
      </c>
      <c r="D26" s="4">
        <v>11602</v>
      </c>
      <c r="E26" s="4">
        <v>5562</v>
      </c>
      <c r="F26" s="4">
        <v>67</v>
      </c>
      <c r="G26" s="4">
        <v>5629</v>
      </c>
      <c r="H26" s="4">
        <v>5906</v>
      </c>
      <c r="I26" s="4">
        <v>67</v>
      </c>
      <c r="J26" s="4">
        <v>5973</v>
      </c>
      <c r="K26" s="22" t="s">
        <v>47</v>
      </c>
      <c r="L26" s="10"/>
    </row>
    <row r="27" spans="1:12" ht="12">
      <c r="A27" s="3" t="s">
        <v>16</v>
      </c>
      <c r="B27" s="4">
        <v>7641</v>
      </c>
      <c r="C27" s="4">
        <v>57</v>
      </c>
      <c r="D27" s="4">
        <v>7698</v>
      </c>
      <c r="E27" s="4">
        <v>3740</v>
      </c>
      <c r="F27" s="4">
        <v>35</v>
      </c>
      <c r="G27" s="4">
        <v>3775</v>
      </c>
      <c r="H27" s="4">
        <v>3901</v>
      </c>
      <c r="I27" s="4">
        <v>22</v>
      </c>
      <c r="J27" s="4">
        <v>3923</v>
      </c>
      <c r="K27" s="22" t="s">
        <v>47</v>
      </c>
      <c r="L27" s="10"/>
    </row>
    <row r="28" spans="1:12" ht="12">
      <c r="A28" s="3" t="s">
        <v>33</v>
      </c>
      <c r="B28" s="4">
        <v>14908</v>
      </c>
      <c r="C28" s="4">
        <v>183</v>
      </c>
      <c r="D28" s="4">
        <v>15091</v>
      </c>
      <c r="E28" s="4">
        <v>7283</v>
      </c>
      <c r="F28" s="4">
        <v>70</v>
      </c>
      <c r="G28" s="4">
        <v>7353</v>
      </c>
      <c r="H28" s="4">
        <v>7625</v>
      </c>
      <c r="I28" s="4">
        <v>113</v>
      </c>
      <c r="J28" s="4">
        <v>7738</v>
      </c>
      <c r="K28" s="22" t="s">
        <v>48</v>
      </c>
      <c r="L28" s="10"/>
    </row>
    <row r="29" spans="1:12" ht="12">
      <c r="A29" s="3" t="s">
        <v>17</v>
      </c>
      <c r="B29" s="4">
        <v>19683</v>
      </c>
      <c r="C29" s="4">
        <v>687</v>
      </c>
      <c r="D29" s="4">
        <v>20370</v>
      </c>
      <c r="E29" s="4">
        <v>9960</v>
      </c>
      <c r="F29" s="4">
        <v>285</v>
      </c>
      <c r="G29" s="4">
        <v>10245</v>
      </c>
      <c r="H29" s="4">
        <v>9723</v>
      </c>
      <c r="I29" s="4">
        <v>402</v>
      </c>
      <c r="J29" s="4">
        <v>10125</v>
      </c>
      <c r="K29" s="22" t="s">
        <v>47</v>
      </c>
      <c r="L29" s="10"/>
    </row>
    <row r="30" spans="1:12" ht="12">
      <c r="A30" s="3" t="s">
        <v>18</v>
      </c>
      <c r="B30" s="4">
        <v>19683</v>
      </c>
      <c r="C30" s="4">
        <v>687</v>
      </c>
      <c r="D30" s="4">
        <v>20370</v>
      </c>
      <c r="E30" s="4">
        <v>9960</v>
      </c>
      <c r="F30" s="4">
        <v>285</v>
      </c>
      <c r="G30" s="4">
        <v>10245</v>
      </c>
      <c r="H30" s="4">
        <v>9723</v>
      </c>
      <c r="I30" s="4">
        <v>402</v>
      </c>
      <c r="J30" s="4">
        <v>10125</v>
      </c>
      <c r="K30" s="22" t="s">
        <v>47</v>
      </c>
      <c r="L30" s="10"/>
    </row>
    <row r="31" spans="1:12" ht="12">
      <c r="A31" s="3" t="s">
        <v>19</v>
      </c>
      <c r="B31" s="4">
        <f>SUM(B32:B37)</f>
        <v>50148</v>
      </c>
      <c r="C31" s="4">
        <f aca="true" t="shared" si="2" ref="C31:J31">SUM(C32:C37)</f>
        <v>1132</v>
      </c>
      <c r="D31" s="4">
        <f t="shared" si="2"/>
        <v>51280</v>
      </c>
      <c r="E31" s="4">
        <f t="shared" si="2"/>
        <v>25284</v>
      </c>
      <c r="F31" s="4">
        <f t="shared" si="2"/>
        <v>553</v>
      </c>
      <c r="G31" s="4">
        <f t="shared" si="2"/>
        <v>25837</v>
      </c>
      <c r="H31" s="4">
        <f t="shared" si="2"/>
        <v>24864</v>
      </c>
      <c r="I31" s="4">
        <f t="shared" si="2"/>
        <v>579</v>
      </c>
      <c r="J31" s="4">
        <f t="shared" si="2"/>
        <v>25443</v>
      </c>
      <c r="K31" s="22" t="s">
        <v>47</v>
      </c>
      <c r="L31" s="10"/>
    </row>
    <row r="32" spans="1:12" ht="12">
      <c r="A32" s="3" t="s">
        <v>34</v>
      </c>
      <c r="B32" s="4">
        <v>1667</v>
      </c>
      <c r="C32" s="4">
        <v>10</v>
      </c>
      <c r="D32" s="4">
        <v>1677</v>
      </c>
      <c r="E32" s="4">
        <v>850</v>
      </c>
      <c r="F32" s="4">
        <v>7</v>
      </c>
      <c r="G32" s="4">
        <v>857</v>
      </c>
      <c r="H32" s="4">
        <v>817</v>
      </c>
      <c r="I32" s="4">
        <v>3</v>
      </c>
      <c r="J32" s="4">
        <v>820</v>
      </c>
      <c r="K32" s="22" t="s">
        <v>47</v>
      </c>
      <c r="L32" s="10"/>
    </row>
    <row r="33" spans="1:12" ht="12">
      <c r="A33" s="3" t="s">
        <v>35</v>
      </c>
      <c r="B33" s="4">
        <v>4273</v>
      </c>
      <c r="C33" s="4">
        <v>28</v>
      </c>
      <c r="D33" s="4">
        <v>4301</v>
      </c>
      <c r="E33" s="4">
        <v>2081</v>
      </c>
      <c r="F33" s="4">
        <v>13</v>
      </c>
      <c r="G33" s="4">
        <v>2094</v>
      </c>
      <c r="H33" s="4">
        <v>2192</v>
      </c>
      <c r="I33" s="4">
        <v>15</v>
      </c>
      <c r="J33" s="4">
        <v>2207</v>
      </c>
      <c r="K33" s="22" t="s">
        <v>47</v>
      </c>
      <c r="L33" s="10"/>
    </row>
    <row r="34" spans="1:12" ht="12">
      <c r="A34" s="3" t="s">
        <v>36</v>
      </c>
      <c r="B34" s="4">
        <v>9393</v>
      </c>
      <c r="C34" s="4">
        <v>328</v>
      </c>
      <c r="D34" s="4">
        <v>9721</v>
      </c>
      <c r="E34" s="4">
        <v>5174</v>
      </c>
      <c r="F34" s="4">
        <v>182</v>
      </c>
      <c r="G34" s="4">
        <v>5356</v>
      </c>
      <c r="H34" s="4">
        <v>4219</v>
      </c>
      <c r="I34" s="4">
        <v>146</v>
      </c>
      <c r="J34" s="4">
        <v>4365</v>
      </c>
      <c r="K34" s="22" t="s">
        <v>48</v>
      </c>
      <c r="L34" s="10"/>
    </row>
    <row r="35" spans="1:12" ht="12">
      <c r="A35" s="3" t="s">
        <v>20</v>
      </c>
      <c r="B35" s="4">
        <v>5599</v>
      </c>
      <c r="C35" s="4">
        <v>248</v>
      </c>
      <c r="D35" s="4">
        <v>5847</v>
      </c>
      <c r="E35" s="4">
        <v>2803</v>
      </c>
      <c r="F35" s="4">
        <v>131</v>
      </c>
      <c r="G35" s="4">
        <v>2934</v>
      </c>
      <c r="H35" s="4">
        <v>2796</v>
      </c>
      <c r="I35" s="4">
        <v>117</v>
      </c>
      <c r="J35" s="4">
        <v>2913</v>
      </c>
      <c r="K35" s="22" t="s">
        <v>47</v>
      </c>
      <c r="L35" s="10"/>
    </row>
    <row r="36" spans="1:12" ht="12">
      <c r="A36" s="3" t="s">
        <v>37</v>
      </c>
      <c r="B36" s="4">
        <v>3105</v>
      </c>
      <c r="C36" s="4">
        <v>37</v>
      </c>
      <c r="D36" s="4">
        <v>3142</v>
      </c>
      <c r="E36" s="4">
        <v>1548</v>
      </c>
      <c r="F36" s="4">
        <v>23</v>
      </c>
      <c r="G36" s="4">
        <v>1571</v>
      </c>
      <c r="H36" s="4">
        <v>1557</v>
      </c>
      <c r="I36" s="4">
        <v>14</v>
      </c>
      <c r="J36" s="4">
        <v>1571</v>
      </c>
      <c r="K36" s="22" t="s">
        <v>47</v>
      </c>
      <c r="L36" s="10"/>
    </row>
    <row r="37" spans="1:12" ht="12">
      <c r="A37" s="3" t="s">
        <v>22</v>
      </c>
      <c r="B37" s="4">
        <v>26111</v>
      </c>
      <c r="C37" s="4">
        <v>481</v>
      </c>
      <c r="D37" s="4">
        <v>26592</v>
      </c>
      <c r="E37" s="4">
        <v>12828</v>
      </c>
      <c r="F37" s="4">
        <v>197</v>
      </c>
      <c r="G37" s="4">
        <v>13025</v>
      </c>
      <c r="H37" s="4">
        <v>13283</v>
      </c>
      <c r="I37" s="4">
        <v>284</v>
      </c>
      <c r="J37" s="4">
        <v>13567</v>
      </c>
      <c r="K37" s="22" t="s">
        <v>47</v>
      </c>
      <c r="L37" s="10"/>
    </row>
    <row r="38" spans="1:12" ht="12">
      <c r="A38" s="3" t="s">
        <v>38</v>
      </c>
      <c r="B38" s="4">
        <f>SUM(B39:B40)</f>
        <v>1266</v>
      </c>
      <c r="C38" s="4">
        <f aca="true" t="shared" si="3" ref="C38:J38">SUM(C39:C40)</f>
        <v>10</v>
      </c>
      <c r="D38" s="4">
        <f t="shared" si="3"/>
        <v>1276</v>
      </c>
      <c r="E38" s="4">
        <f t="shared" si="3"/>
        <v>642</v>
      </c>
      <c r="F38" s="4">
        <f t="shared" si="3"/>
        <v>6</v>
      </c>
      <c r="G38" s="4">
        <f t="shared" si="3"/>
        <v>648</v>
      </c>
      <c r="H38" s="4">
        <f t="shared" si="3"/>
        <v>624</v>
      </c>
      <c r="I38" s="4">
        <f t="shared" si="3"/>
        <v>4</v>
      </c>
      <c r="J38" s="4">
        <f t="shared" si="3"/>
        <v>628</v>
      </c>
      <c r="K38" s="22" t="s">
        <v>47</v>
      </c>
      <c r="L38" s="10"/>
    </row>
    <row r="39" spans="1:12" ht="12">
      <c r="A39" s="3" t="s">
        <v>39</v>
      </c>
      <c r="B39" s="4">
        <v>710</v>
      </c>
      <c r="C39" s="4">
        <v>8</v>
      </c>
      <c r="D39" s="4">
        <v>718</v>
      </c>
      <c r="E39" s="4">
        <v>357</v>
      </c>
      <c r="F39" s="4">
        <v>5</v>
      </c>
      <c r="G39" s="4">
        <v>362</v>
      </c>
      <c r="H39" s="4">
        <v>353</v>
      </c>
      <c r="I39" s="4">
        <v>3</v>
      </c>
      <c r="J39" s="4">
        <v>356</v>
      </c>
      <c r="K39" s="22" t="s">
        <v>47</v>
      </c>
      <c r="L39" s="10"/>
    </row>
    <row r="40" spans="1:12" ht="12">
      <c r="A40" s="5" t="s">
        <v>21</v>
      </c>
      <c r="B40" s="8">
        <v>556</v>
      </c>
      <c r="C40" s="6">
        <v>2</v>
      </c>
      <c r="D40" s="6">
        <v>558</v>
      </c>
      <c r="E40" s="6">
        <v>285</v>
      </c>
      <c r="F40" s="6">
        <v>1</v>
      </c>
      <c r="G40" s="6">
        <v>286</v>
      </c>
      <c r="H40" s="6">
        <v>271</v>
      </c>
      <c r="I40" s="6">
        <v>1</v>
      </c>
      <c r="J40" s="6">
        <v>272</v>
      </c>
      <c r="K40" s="23" t="s">
        <v>47</v>
      </c>
      <c r="L40" s="10"/>
    </row>
    <row r="41" spans="1:8" ht="12">
      <c r="A41" s="16"/>
      <c r="B41" s="19"/>
      <c r="C41" s="16"/>
      <c r="D41" s="16"/>
      <c r="E41" s="16"/>
      <c r="F41" s="16"/>
      <c r="G41" s="16"/>
      <c r="H41" s="16"/>
    </row>
    <row r="42" spans="1:8" ht="12">
      <c r="A42" s="17"/>
      <c r="B42" s="18"/>
      <c r="C42" s="18"/>
      <c r="D42" s="18"/>
      <c r="E42" s="18"/>
      <c r="F42" s="18"/>
      <c r="G42" s="18"/>
      <c r="H42" s="18"/>
    </row>
    <row r="43" spans="1:8" ht="12" customHeight="1">
      <c r="A43" s="17"/>
      <c r="B43" s="18"/>
      <c r="C43" s="18"/>
      <c r="D43" s="18"/>
      <c r="E43" s="18"/>
      <c r="F43" s="18"/>
      <c r="G43" s="18"/>
      <c r="H43" s="17"/>
    </row>
    <row r="44" ht="13.5" customHeight="1">
      <c r="A44" s="13"/>
    </row>
    <row r="45" ht="12">
      <c r="A45" s="13"/>
    </row>
    <row r="46" spans="2:8" ht="12">
      <c r="B46" s="13"/>
      <c r="C46" s="13"/>
      <c r="D46" s="13"/>
      <c r="E46" s="13"/>
      <c r="F46" s="13"/>
      <c r="G46" s="13"/>
      <c r="H46" s="13"/>
    </row>
    <row r="50" ht="12">
      <c r="H50" s="13"/>
    </row>
  </sheetData>
  <sheetProtection/>
  <mergeCells count="5">
    <mergeCell ref="A4:A5"/>
    <mergeCell ref="B4:D4"/>
    <mergeCell ref="E4:G4"/>
    <mergeCell ref="H4:J4"/>
    <mergeCell ref="K4:K5"/>
  </mergeCells>
  <hyperlinks>
    <hyperlink ref="A1" r:id="rId1" display="市町村別住基人口・世帯数ページ &lt;&lt;"/>
  </hyperlinks>
  <printOptions/>
  <pageMargins left="0.787" right="0.787" top="0.5" bottom="0.29" header="0.24" footer="0.2"/>
  <pageSetup fitToHeight="1" fitToWidth="1" horizontalDpi="600" verticalDpi="600" orientation="portrait" paperSize="9" scale="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>u11526n130162</dc:creator>
  <cp:keywords/>
  <dc:description/>
  <cp:lastModifiedBy>山梨県</cp:lastModifiedBy>
  <cp:lastPrinted>2020-01-31T06:48:15Z</cp:lastPrinted>
  <dcterms:created xsi:type="dcterms:W3CDTF">2002-05-08T06:45:01Z</dcterms:created>
  <dcterms:modified xsi:type="dcterms:W3CDTF">2020-01-31T08:47:05Z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