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5月末  " sheetId="1" r:id="rId1"/>
  </sheets>
  <definedNames>
    <definedName name="_xlnm.Print_Area" localSheetId="0">'R1.5月末  '!$A$1:$K$40</definedName>
    <definedName name="_xlnm.Print_Titles" localSheetId="0">'R1.5月末  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<sst xmlns="http://schemas.openxmlformats.org/spreadsheetml/2006/main" count="87" uniqueCount="49">
  <si>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</si>
  <si>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</si>
  <si>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</si>
  <si>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</si>
  <si>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</si>
  <si>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</si>
  <si>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</si>
  <si>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</si>
  <si>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</si>
  <si>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</si>
  <si>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</si>
  <si>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</si>
  <si>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</si>
  <si>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</si>
  <si>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</si>
  <si>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</si>
  <si>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</si>
  <si>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</si>
  <si>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</si>
  <si>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</si>
  <si>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</si>
  <si>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</si>
  <si>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</si>
  <si>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</si>
  <si>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</si>
  <si>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</si>
  <si>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</si>
  <si>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</si>
  <si>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</si>
  <si>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</si>
  <si>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</si>
  <si>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</si>
  <si>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</si>
  <si>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</si>
  <si>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</si>
  <si>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</si>
  <si>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</si>
  <si>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</si>
  <si>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</si>
  <si>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</si>
  <si>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</si>
  <si>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</si>
  <si>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</si>
  <si>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</si>
  <si>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</si>
  <si>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</si>
  <si>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令和元年5月末現在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</si>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</sst>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812834</v>
      </c>
      <c r="C6" s="11">
        <v>16006</v>
      </c>
      <c r="D6" s="11">
        <v>828840</v>
      </c>
      <c r="E6" s="11">
        <v>399288</v>
      </c>
      <c r="F6" s="11">
        <v>7266</v>
      </c>
      <c r="G6" s="11">
        <v>406554</v>
      </c>
      <c r="H6" s="11">
        <v>413546</v>
      </c>
      <c r="I6" s="11">
        <v>8740</v>
      </c>
      <c r="J6" s="12">
        <v>422286</v>
      </c>
      <c r="K6" s="22" t="s">
        <v>47</v>
      </c>
      <c r="L6" s="10"/>
    </row>
    <row r="7" spans="1:12" ht="12">
      <c r="A7" s="3" t="s">
        <v>5</v>
      </c>
      <c r="B7" s="4">
        <v>691058</v>
      </c>
      <c r="C7" s="11">
        <v>13567</v>
      </c>
      <c r="D7" s="11">
        <v>704625</v>
      </c>
      <c r="E7" s="11">
        <v>338645</v>
      </c>
      <c r="F7" s="11">
        <v>6120</v>
      </c>
      <c r="G7" s="11">
        <v>344765</v>
      </c>
      <c r="H7" s="11">
        <v>352413</v>
      </c>
      <c r="I7" s="11">
        <v>7447</v>
      </c>
      <c r="J7" s="12">
        <v>359860</v>
      </c>
      <c r="K7" s="22" t="s">
        <v>47</v>
      </c>
      <c r="L7" s="10"/>
    </row>
    <row r="8" spans="1:20" ht="12">
      <c r="A8" s="3" t="s">
        <v>6</v>
      </c>
      <c r="B8" s="4">
        <f>B22+B24+B29+B31+B38</f>
        <v>121776</v>
      </c>
      <c r="C8" s="4">
        <f aca="true" t="shared" si="0" ref="C8:J8">C22+C24+C29+C31+C38</f>
        <v>2439</v>
      </c>
      <c r="D8" s="4">
        <f t="shared" si="0"/>
        <v>124215</v>
      </c>
      <c r="E8" s="4">
        <f t="shared" si="0"/>
        <v>60643</v>
      </c>
      <c r="F8" s="4">
        <f t="shared" si="0"/>
        <v>1146</v>
      </c>
      <c r="G8" s="4">
        <f t="shared" si="0"/>
        <v>61789</v>
      </c>
      <c r="H8" s="4">
        <f t="shared" si="0"/>
        <v>61133</v>
      </c>
      <c r="I8" s="4">
        <f t="shared" si="0"/>
        <v>1293</v>
      </c>
      <c r="J8" s="4">
        <f t="shared" si="0"/>
        <v>62426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182598</v>
      </c>
      <c r="C9" s="4">
        <v>5466</v>
      </c>
      <c r="D9" s="4">
        <v>188064</v>
      </c>
      <c r="E9" s="4">
        <v>88515</v>
      </c>
      <c r="F9" s="4">
        <v>2492</v>
      </c>
      <c r="G9" s="4">
        <v>91007</v>
      </c>
      <c r="H9" s="4">
        <v>94083</v>
      </c>
      <c r="I9" s="4">
        <v>2974</v>
      </c>
      <c r="J9" s="4">
        <v>97057</v>
      </c>
      <c r="K9" s="22" t="s">
        <v>47</v>
      </c>
      <c r="L9" s="10"/>
    </row>
    <row r="10" spans="1:12" ht="12">
      <c r="A10" s="3" t="s">
        <v>7</v>
      </c>
      <c r="B10" s="4">
        <v>48156</v>
      </c>
      <c r="C10" s="4">
        <v>575</v>
      </c>
      <c r="D10" s="4">
        <v>48731</v>
      </c>
      <c r="E10" s="4">
        <v>23705</v>
      </c>
      <c r="F10" s="4">
        <v>245</v>
      </c>
      <c r="G10" s="4">
        <v>23950</v>
      </c>
      <c r="H10" s="4">
        <v>24451</v>
      </c>
      <c r="I10" s="4">
        <v>330</v>
      </c>
      <c r="J10" s="4">
        <v>24781</v>
      </c>
      <c r="K10" s="22" t="s">
        <v>47</v>
      </c>
      <c r="L10" s="10"/>
    </row>
    <row r="11" spans="1:12" ht="12">
      <c r="A11" s="3" t="s">
        <v>8</v>
      </c>
      <c r="B11" s="4">
        <v>29675</v>
      </c>
      <c r="C11" s="4">
        <v>636</v>
      </c>
      <c r="D11" s="4">
        <v>30311</v>
      </c>
      <c r="E11" s="4">
        <v>14536</v>
      </c>
      <c r="F11" s="4">
        <v>339</v>
      </c>
      <c r="G11" s="4">
        <v>14875</v>
      </c>
      <c r="H11" s="4">
        <v>15139</v>
      </c>
      <c r="I11" s="4">
        <v>297</v>
      </c>
      <c r="J11" s="4">
        <v>15436</v>
      </c>
      <c r="K11" s="22" t="s">
        <v>47</v>
      </c>
      <c r="L11" s="10"/>
    </row>
    <row r="12" spans="1:12" ht="12">
      <c r="A12" s="3" t="s">
        <v>9</v>
      </c>
      <c r="B12" s="4">
        <v>34559</v>
      </c>
      <c r="C12" s="4">
        <v>205</v>
      </c>
      <c r="D12" s="4">
        <v>34764</v>
      </c>
      <c r="E12" s="4">
        <v>16679</v>
      </c>
      <c r="F12" s="4">
        <v>75</v>
      </c>
      <c r="G12" s="4">
        <v>16754</v>
      </c>
      <c r="H12" s="4">
        <v>17880</v>
      </c>
      <c r="I12" s="4">
        <v>130</v>
      </c>
      <c r="J12" s="4">
        <v>18010</v>
      </c>
      <c r="K12" s="22" t="s">
        <v>47</v>
      </c>
      <c r="L12" s="10"/>
    </row>
    <row r="13" spans="1:12" ht="12">
      <c r="A13" s="3" t="s">
        <v>10</v>
      </c>
      <c r="B13" s="4">
        <v>23778</v>
      </c>
      <c r="C13" s="4">
        <v>223</v>
      </c>
      <c r="D13" s="4">
        <v>24001</v>
      </c>
      <c r="E13" s="4">
        <v>11635</v>
      </c>
      <c r="F13" s="4">
        <v>112</v>
      </c>
      <c r="G13" s="4">
        <v>11747</v>
      </c>
      <c r="H13" s="4">
        <v>12143</v>
      </c>
      <c r="I13" s="4">
        <v>111</v>
      </c>
      <c r="J13" s="4">
        <v>12254</v>
      </c>
      <c r="K13" s="22" t="s">
        <v>47</v>
      </c>
      <c r="L13" s="10"/>
    </row>
    <row r="14" spans="1:12" ht="12">
      <c r="A14" s="3" t="s">
        <v>11</v>
      </c>
      <c r="B14" s="4">
        <v>28981</v>
      </c>
      <c r="C14" s="4">
        <v>502</v>
      </c>
      <c r="D14" s="4">
        <v>29483</v>
      </c>
      <c r="E14" s="4">
        <v>14466</v>
      </c>
      <c r="F14" s="4">
        <v>229</v>
      </c>
      <c r="G14" s="4">
        <v>14695</v>
      </c>
      <c r="H14" s="4">
        <v>14515</v>
      </c>
      <c r="I14" s="4">
        <v>273</v>
      </c>
      <c r="J14" s="4">
        <v>14788</v>
      </c>
      <c r="K14" s="22" t="s">
        <v>47</v>
      </c>
      <c r="L14" s="10"/>
    </row>
    <row r="15" spans="1:12" ht="12">
      <c r="A15" s="3" t="s">
        <v>26</v>
      </c>
      <c r="B15" s="4">
        <v>70613</v>
      </c>
      <c r="C15" s="4">
        <v>1019</v>
      </c>
      <c r="D15" s="4">
        <v>71632</v>
      </c>
      <c r="E15" s="4">
        <v>34935</v>
      </c>
      <c r="F15" s="4">
        <v>465</v>
      </c>
      <c r="G15" s="4">
        <v>35400</v>
      </c>
      <c r="H15" s="4">
        <v>35678</v>
      </c>
      <c r="I15" s="4">
        <v>554</v>
      </c>
      <c r="J15" s="4">
        <v>36232</v>
      </c>
      <c r="K15" s="22" t="s">
        <v>47</v>
      </c>
      <c r="L15" s="10"/>
    </row>
    <row r="16" spans="1:12" ht="12">
      <c r="A16" s="3" t="s">
        <v>27</v>
      </c>
      <c r="B16" s="4">
        <v>46295</v>
      </c>
      <c r="C16" s="4">
        <v>593</v>
      </c>
      <c r="D16" s="4">
        <v>46888</v>
      </c>
      <c r="E16" s="4">
        <v>22691</v>
      </c>
      <c r="F16" s="4">
        <v>234</v>
      </c>
      <c r="G16" s="4">
        <v>22925</v>
      </c>
      <c r="H16" s="4">
        <v>23604</v>
      </c>
      <c r="I16" s="4">
        <v>359</v>
      </c>
      <c r="J16" s="4">
        <v>23963</v>
      </c>
      <c r="K16" s="22" t="s">
        <v>47</v>
      </c>
      <c r="L16" s="10"/>
    </row>
    <row r="17" spans="1:12" ht="12">
      <c r="A17" s="3" t="s">
        <v>28</v>
      </c>
      <c r="B17" s="4">
        <v>74602</v>
      </c>
      <c r="C17" s="4">
        <v>1134</v>
      </c>
      <c r="D17" s="4">
        <v>75736</v>
      </c>
      <c r="E17" s="4">
        <v>37011</v>
      </c>
      <c r="F17" s="4">
        <v>483</v>
      </c>
      <c r="G17" s="4">
        <v>37494</v>
      </c>
      <c r="H17" s="4">
        <v>37591</v>
      </c>
      <c r="I17" s="4">
        <v>651</v>
      </c>
      <c r="J17" s="4">
        <v>38242</v>
      </c>
      <c r="K17" s="22" t="s">
        <v>47</v>
      </c>
      <c r="L17" s="10"/>
    </row>
    <row r="18" spans="1:12" ht="12">
      <c r="A18" s="3" t="s">
        <v>29</v>
      </c>
      <c r="B18" s="4">
        <v>68352</v>
      </c>
      <c r="C18" s="4">
        <v>1092</v>
      </c>
      <c r="D18" s="4">
        <v>69444</v>
      </c>
      <c r="E18" s="4">
        <v>33331</v>
      </c>
      <c r="F18" s="4">
        <v>420</v>
      </c>
      <c r="G18" s="4">
        <v>33751</v>
      </c>
      <c r="H18" s="4">
        <v>35021</v>
      </c>
      <c r="I18" s="4">
        <v>672</v>
      </c>
      <c r="J18" s="4">
        <v>35693</v>
      </c>
      <c r="K18" s="22" t="s">
        <v>47</v>
      </c>
      <c r="L18" s="10"/>
    </row>
    <row r="19" spans="1:12" ht="12">
      <c r="A19" s="3" t="s">
        <v>30</v>
      </c>
      <c r="B19" s="4">
        <v>22874</v>
      </c>
      <c r="C19" s="4">
        <v>289</v>
      </c>
      <c r="D19" s="4">
        <v>23163</v>
      </c>
      <c r="E19" s="4">
        <v>11427</v>
      </c>
      <c r="F19" s="4">
        <v>167</v>
      </c>
      <c r="G19" s="4">
        <v>11594</v>
      </c>
      <c r="H19" s="4">
        <v>11447</v>
      </c>
      <c r="I19" s="4">
        <v>122</v>
      </c>
      <c r="J19" s="4">
        <v>11569</v>
      </c>
      <c r="K19" s="22" t="s">
        <v>47</v>
      </c>
      <c r="L19" s="10"/>
    </row>
    <row r="20" spans="1:12" ht="12">
      <c r="A20" s="3" t="s">
        <v>31</v>
      </c>
      <c r="B20" s="4">
        <v>31331</v>
      </c>
      <c r="C20" s="4">
        <v>210</v>
      </c>
      <c r="D20" s="4">
        <v>31541</v>
      </c>
      <c r="E20" s="4">
        <v>15188</v>
      </c>
      <c r="F20" s="4">
        <v>66</v>
      </c>
      <c r="G20" s="4">
        <v>15254</v>
      </c>
      <c r="H20" s="4">
        <v>16143</v>
      </c>
      <c r="I20" s="4">
        <v>144</v>
      </c>
      <c r="J20" s="4">
        <v>16287</v>
      </c>
      <c r="K20" s="22" t="s">
        <v>47</v>
      </c>
      <c r="L20" s="10"/>
    </row>
    <row r="21" spans="1:12" ht="12">
      <c r="A21" s="3" t="s">
        <v>32</v>
      </c>
      <c r="B21" s="4">
        <v>29244</v>
      </c>
      <c r="C21" s="4">
        <v>1623</v>
      </c>
      <c r="D21" s="4">
        <v>30867</v>
      </c>
      <c r="E21" s="4">
        <v>14526</v>
      </c>
      <c r="F21" s="4">
        <v>793</v>
      </c>
      <c r="G21" s="4">
        <v>15319</v>
      </c>
      <c r="H21" s="4">
        <v>14718</v>
      </c>
      <c r="I21" s="4">
        <v>830</v>
      </c>
      <c r="J21" s="4">
        <v>15548</v>
      </c>
      <c r="K21" s="22" t="s">
        <v>47</v>
      </c>
      <c r="L21" s="10"/>
    </row>
    <row r="22" spans="1:12" ht="12">
      <c r="A22" s="3" t="s">
        <v>12</v>
      </c>
      <c r="B22" s="4">
        <v>15528</v>
      </c>
      <c r="C22" s="4">
        <v>273</v>
      </c>
      <c r="D22" s="4">
        <v>15801</v>
      </c>
      <c r="E22" s="4">
        <v>7625</v>
      </c>
      <c r="F22" s="4">
        <v>133</v>
      </c>
      <c r="G22" s="4">
        <v>7758</v>
      </c>
      <c r="H22" s="4">
        <v>7903</v>
      </c>
      <c r="I22" s="4">
        <v>140</v>
      </c>
      <c r="J22" s="4">
        <v>8043</v>
      </c>
      <c r="K22" s="22" t="s">
        <v>47</v>
      </c>
      <c r="L22" s="10"/>
    </row>
    <row r="23" spans="1:12" ht="12">
      <c r="A23" s="3" t="s">
        <v>24</v>
      </c>
      <c r="B23" s="4">
        <v>15528</v>
      </c>
      <c r="C23" s="4">
        <v>273</v>
      </c>
      <c r="D23" s="4">
        <v>15801</v>
      </c>
      <c r="E23" s="4">
        <v>7625</v>
      </c>
      <c r="F23" s="4">
        <v>133</v>
      </c>
      <c r="G23" s="4">
        <v>7758</v>
      </c>
      <c r="H23" s="4">
        <v>7903</v>
      </c>
      <c r="I23" s="4">
        <v>140</v>
      </c>
      <c r="J23" s="4">
        <v>8043</v>
      </c>
      <c r="K23" s="22" t="s">
        <v>47</v>
      </c>
      <c r="L23" s="10"/>
    </row>
    <row r="24" spans="1:12" ht="12">
      <c r="A24" s="3" t="s">
        <v>13</v>
      </c>
      <c r="B24" s="4">
        <f>SUM(B25:B28)</f>
        <v>35201</v>
      </c>
      <c r="C24" s="4">
        <f aca="true" t="shared" si="1" ref="C24:J24">SUM(C25:C28)</f>
        <v>379</v>
      </c>
      <c r="D24" s="4">
        <f t="shared" si="1"/>
        <v>35580</v>
      </c>
      <c r="E24" s="4">
        <f t="shared" si="1"/>
        <v>17164</v>
      </c>
      <c r="F24" s="4">
        <f t="shared" si="1"/>
        <v>173</v>
      </c>
      <c r="G24" s="4">
        <f t="shared" si="1"/>
        <v>17337</v>
      </c>
      <c r="H24" s="4">
        <f t="shared" si="1"/>
        <v>18037</v>
      </c>
      <c r="I24" s="4">
        <f t="shared" si="1"/>
        <v>206</v>
      </c>
      <c r="J24" s="4">
        <f t="shared" si="1"/>
        <v>18243</v>
      </c>
      <c r="K24" s="22" t="s">
        <v>47</v>
      </c>
      <c r="L24" s="10"/>
    </row>
    <row r="25" spans="1:12" ht="12">
      <c r="A25" s="3" t="s">
        <v>14</v>
      </c>
      <c r="B25" s="4">
        <v>1049</v>
      </c>
      <c r="C25" s="4">
        <v>3</v>
      </c>
      <c r="D25" s="4">
        <v>1052</v>
      </c>
      <c r="E25" s="4">
        <v>521</v>
      </c>
      <c r="F25" s="4">
        <v>2</v>
      </c>
      <c r="G25" s="4">
        <v>523</v>
      </c>
      <c r="H25" s="4">
        <v>528</v>
      </c>
      <c r="I25" s="4">
        <v>1</v>
      </c>
      <c r="J25" s="4">
        <v>529</v>
      </c>
      <c r="K25" s="22" t="s">
        <v>47</v>
      </c>
      <c r="L25" s="10"/>
    </row>
    <row r="26" spans="1:12" ht="12">
      <c r="A26" s="3" t="s">
        <v>15</v>
      </c>
      <c r="B26" s="4">
        <v>11548</v>
      </c>
      <c r="C26" s="4">
        <v>132</v>
      </c>
      <c r="D26" s="4">
        <v>11680</v>
      </c>
      <c r="E26" s="4">
        <v>5591</v>
      </c>
      <c r="F26" s="4">
        <v>63</v>
      </c>
      <c r="G26" s="4">
        <v>5654</v>
      </c>
      <c r="H26" s="4">
        <v>5957</v>
      </c>
      <c r="I26" s="4">
        <v>69</v>
      </c>
      <c r="J26" s="4">
        <v>6026</v>
      </c>
      <c r="K26" s="22" t="s">
        <v>47</v>
      </c>
      <c r="L26" s="10"/>
    </row>
    <row r="27" spans="1:12" ht="12">
      <c r="A27" s="3" t="s">
        <v>16</v>
      </c>
      <c r="B27" s="4">
        <v>7662</v>
      </c>
      <c r="C27" s="4">
        <v>58</v>
      </c>
      <c r="D27" s="4">
        <v>7720</v>
      </c>
      <c r="E27" s="4">
        <v>3751</v>
      </c>
      <c r="F27" s="4">
        <v>36</v>
      </c>
      <c r="G27" s="4">
        <v>3787</v>
      </c>
      <c r="H27" s="4">
        <v>3911</v>
      </c>
      <c r="I27" s="4">
        <v>22</v>
      </c>
      <c r="J27" s="4">
        <v>3933</v>
      </c>
      <c r="K27" s="22" t="s">
        <v>47</v>
      </c>
      <c r="L27" s="10"/>
    </row>
    <row r="28" spans="1:12" ht="12">
      <c r="A28" s="3" t="s">
        <v>33</v>
      </c>
      <c r="B28" s="4">
        <v>14942</v>
      </c>
      <c r="C28" s="4">
        <v>186</v>
      </c>
      <c r="D28" s="4">
        <v>15128</v>
      </c>
      <c r="E28" s="4">
        <v>7301</v>
      </c>
      <c r="F28" s="4">
        <v>72</v>
      </c>
      <c r="G28" s="4">
        <v>7373</v>
      </c>
      <c r="H28" s="4">
        <v>7641</v>
      </c>
      <c r="I28" s="4">
        <v>114</v>
      </c>
      <c r="J28" s="4">
        <v>7755</v>
      </c>
      <c r="K28" s="22" t="s">
        <v>48</v>
      </c>
      <c r="L28" s="10"/>
    </row>
    <row r="29" spans="1:12" ht="12">
      <c r="A29" s="3" t="s">
        <v>17</v>
      </c>
      <c r="B29" s="4">
        <v>19632</v>
      </c>
      <c r="C29" s="4">
        <v>706</v>
      </c>
      <c r="D29" s="4">
        <v>20338</v>
      </c>
      <c r="E29" s="4">
        <v>9933</v>
      </c>
      <c r="F29" s="4">
        <v>298</v>
      </c>
      <c r="G29" s="4">
        <v>10231</v>
      </c>
      <c r="H29" s="4">
        <v>9699</v>
      </c>
      <c r="I29" s="4">
        <v>408</v>
      </c>
      <c r="J29" s="4">
        <v>10107</v>
      </c>
      <c r="K29" s="22" t="s">
        <v>47</v>
      </c>
      <c r="L29" s="10"/>
    </row>
    <row r="30" spans="1:12" ht="12">
      <c r="A30" s="3" t="s">
        <v>18</v>
      </c>
      <c r="B30" s="4">
        <v>19632</v>
      </c>
      <c r="C30" s="4">
        <v>706</v>
      </c>
      <c r="D30" s="4">
        <v>20338</v>
      </c>
      <c r="E30" s="4">
        <v>9933</v>
      </c>
      <c r="F30" s="4">
        <v>298</v>
      </c>
      <c r="G30" s="4">
        <v>10231</v>
      </c>
      <c r="H30" s="4">
        <v>9699</v>
      </c>
      <c r="I30" s="4">
        <v>408</v>
      </c>
      <c r="J30" s="4">
        <v>10107</v>
      </c>
      <c r="K30" s="22" t="s">
        <v>47</v>
      </c>
      <c r="L30" s="10"/>
    </row>
    <row r="31" spans="1:12" ht="12">
      <c r="A31" s="3" t="s">
        <v>19</v>
      </c>
      <c r="B31" s="4">
        <f>SUM(B32:B37)</f>
        <v>50145</v>
      </c>
      <c r="C31" s="4">
        <f aca="true" t="shared" si="2" ref="C31:J31">SUM(C32:C37)</f>
        <v>1073</v>
      </c>
      <c r="D31" s="4">
        <f t="shared" si="2"/>
        <v>51218</v>
      </c>
      <c r="E31" s="4">
        <f t="shared" si="2"/>
        <v>25277</v>
      </c>
      <c r="F31" s="4">
        <f t="shared" si="2"/>
        <v>537</v>
      </c>
      <c r="G31" s="4">
        <f t="shared" si="2"/>
        <v>25814</v>
      </c>
      <c r="H31" s="4">
        <f t="shared" si="2"/>
        <v>24868</v>
      </c>
      <c r="I31" s="4">
        <f t="shared" si="2"/>
        <v>536</v>
      </c>
      <c r="J31" s="4">
        <f t="shared" si="2"/>
        <v>25404</v>
      </c>
      <c r="K31" s="22" t="s">
        <v>47</v>
      </c>
      <c r="L31" s="10"/>
    </row>
    <row r="32" spans="1:12" ht="12">
      <c r="A32" s="3" t="s">
        <v>34</v>
      </c>
      <c r="B32" s="4">
        <v>1667</v>
      </c>
      <c r="C32" s="4">
        <v>9</v>
      </c>
      <c r="D32" s="4">
        <v>1676</v>
      </c>
      <c r="E32" s="4">
        <v>848</v>
      </c>
      <c r="F32" s="4">
        <v>6</v>
      </c>
      <c r="G32" s="4">
        <v>854</v>
      </c>
      <c r="H32" s="4">
        <v>819</v>
      </c>
      <c r="I32" s="4">
        <v>3</v>
      </c>
      <c r="J32" s="4">
        <v>822</v>
      </c>
      <c r="K32" s="22" t="s">
        <v>47</v>
      </c>
      <c r="L32" s="10"/>
    </row>
    <row r="33" spans="1:12" ht="12">
      <c r="A33" s="3" t="s">
        <v>35</v>
      </c>
      <c r="B33" s="4">
        <v>4274</v>
      </c>
      <c r="C33" s="4">
        <v>27</v>
      </c>
      <c r="D33" s="4">
        <v>4301</v>
      </c>
      <c r="E33" s="4">
        <v>2088</v>
      </c>
      <c r="F33" s="4">
        <v>12</v>
      </c>
      <c r="G33" s="4">
        <v>2100</v>
      </c>
      <c r="H33" s="4">
        <v>2186</v>
      </c>
      <c r="I33" s="4">
        <v>15</v>
      </c>
      <c r="J33" s="4">
        <v>2201</v>
      </c>
      <c r="K33" s="22" t="s">
        <v>47</v>
      </c>
      <c r="L33" s="10"/>
    </row>
    <row r="34" spans="1:12" ht="12">
      <c r="A34" s="3" t="s">
        <v>36</v>
      </c>
      <c r="B34" s="4">
        <v>9392</v>
      </c>
      <c r="C34" s="4">
        <v>323</v>
      </c>
      <c r="D34" s="4">
        <v>9715</v>
      </c>
      <c r="E34" s="4">
        <v>5176</v>
      </c>
      <c r="F34" s="4">
        <v>182</v>
      </c>
      <c r="G34" s="4">
        <v>5358</v>
      </c>
      <c r="H34" s="4">
        <v>4216</v>
      </c>
      <c r="I34" s="4">
        <v>141</v>
      </c>
      <c r="J34" s="4">
        <v>4357</v>
      </c>
      <c r="K34" s="22" t="s">
        <v>48</v>
      </c>
      <c r="L34" s="10"/>
    </row>
    <row r="35" spans="1:12" ht="12">
      <c r="A35" s="3" t="s">
        <v>20</v>
      </c>
      <c r="B35" s="4">
        <v>5592</v>
      </c>
      <c r="C35" s="4">
        <v>229</v>
      </c>
      <c r="D35" s="4">
        <v>5821</v>
      </c>
      <c r="E35" s="4">
        <v>2795</v>
      </c>
      <c r="F35" s="4">
        <v>125</v>
      </c>
      <c r="G35" s="4">
        <v>2920</v>
      </c>
      <c r="H35" s="4">
        <v>2797</v>
      </c>
      <c r="I35" s="4">
        <v>104</v>
      </c>
      <c r="J35" s="4">
        <v>2901</v>
      </c>
      <c r="K35" s="22" t="s">
        <v>47</v>
      </c>
      <c r="L35" s="10"/>
    </row>
    <row r="36" spans="1:12" ht="12">
      <c r="A36" s="3" t="s">
        <v>37</v>
      </c>
      <c r="B36" s="4">
        <v>3116</v>
      </c>
      <c r="C36" s="4">
        <v>37</v>
      </c>
      <c r="D36" s="4">
        <v>3153</v>
      </c>
      <c r="E36" s="4">
        <v>1551</v>
      </c>
      <c r="F36" s="4">
        <v>23</v>
      </c>
      <c r="G36" s="4">
        <v>1574</v>
      </c>
      <c r="H36" s="4">
        <v>1565</v>
      </c>
      <c r="I36" s="4">
        <v>14</v>
      </c>
      <c r="J36" s="4">
        <v>1579</v>
      </c>
      <c r="K36" s="22" t="s">
        <v>47</v>
      </c>
      <c r="L36" s="10"/>
    </row>
    <row r="37" spans="1:12" ht="12">
      <c r="A37" s="3" t="s">
        <v>22</v>
      </c>
      <c r="B37" s="4">
        <v>26104</v>
      </c>
      <c r="C37" s="4">
        <v>448</v>
      </c>
      <c r="D37" s="4">
        <v>26552</v>
      </c>
      <c r="E37" s="4">
        <v>12819</v>
      </c>
      <c r="F37" s="4">
        <v>189</v>
      </c>
      <c r="G37" s="4">
        <v>13008</v>
      </c>
      <c r="H37" s="4">
        <v>13285</v>
      </c>
      <c r="I37" s="4">
        <v>259</v>
      </c>
      <c r="J37" s="4">
        <v>13544</v>
      </c>
      <c r="K37" s="22" t="s">
        <v>47</v>
      </c>
      <c r="L37" s="10"/>
    </row>
    <row r="38" spans="1:12" ht="12">
      <c r="A38" s="3" t="s">
        <v>38</v>
      </c>
      <c r="B38" s="4">
        <f>SUM(B39:B40)</f>
        <v>1270</v>
      </c>
      <c r="C38" s="4">
        <f aca="true" t="shared" si="3" ref="C38:J38">SUM(C39:C40)</f>
        <v>8</v>
      </c>
      <c r="D38" s="4">
        <f t="shared" si="3"/>
        <v>1278</v>
      </c>
      <c r="E38" s="4">
        <f t="shared" si="3"/>
        <v>644</v>
      </c>
      <c r="F38" s="4">
        <f t="shared" si="3"/>
        <v>5</v>
      </c>
      <c r="G38" s="4">
        <f t="shared" si="3"/>
        <v>649</v>
      </c>
      <c r="H38" s="4">
        <f t="shared" si="3"/>
        <v>626</v>
      </c>
      <c r="I38" s="4">
        <f t="shared" si="3"/>
        <v>3</v>
      </c>
      <c r="J38" s="4">
        <f t="shared" si="3"/>
        <v>629</v>
      </c>
      <c r="K38" s="22" t="s">
        <v>47</v>
      </c>
      <c r="L38" s="10"/>
    </row>
    <row r="39" spans="1:12" ht="12">
      <c r="A39" s="3" t="s">
        <v>39</v>
      </c>
      <c r="B39" s="4">
        <v>708</v>
      </c>
      <c r="C39" s="4">
        <v>6</v>
      </c>
      <c r="D39" s="4">
        <v>714</v>
      </c>
      <c r="E39" s="4">
        <v>356</v>
      </c>
      <c r="F39" s="4">
        <v>4</v>
      </c>
      <c r="G39" s="4">
        <v>360</v>
      </c>
      <c r="H39" s="4">
        <v>352</v>
      </c>
      <c r="I39" s="4">
        <v>2</v>
      </c>
      <c r="J39" s="4">
        <v>354</v>
      </c>
      <c r="K39" s="22" t="s">
        <v>47</v>
      </c>
      <c r="L39" s="10"/>
    </row>
    <row r="40" spans="1:12" ht="12">
      <c r="A40" s="5" t="s">
        <v>21</v>
      </c>
      <c r="B40" s="8">
        <v>562</v>
      </c>
      <c r="C40" s="6">
        <v>2</v>
      </c>
      <c r="D40" s="6">
        <v>564</v>
      </c>
      <c r="E40" s="6">
        <v>288</v>
      </c>
      <c r="F40" s="6">
        <v>1</v>
      </c>
      <c r="G40" s="6">
        <v>289</v>
      </c>
      <c r="H40" s="6">
        <v>274</v>
      </c>
      <c r="I40" s="6">
        <v>1</v>
      </c>
      <c r="J40" s="6">
        <v>275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