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12月末  " sheetId="1" r:id="rId1"/>
  </sheets>
  <definedNames>
    <definedName name="_xlnm.Print_Area" localSheetId="0">'R1.12月末  '!$A$1:$K$40</definedName>
    <definedName name="_xlnm.Print_Titles" localSheetId="0">'R1.12月末 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<sst xmlns="http://schemas.openxmlformats.org/spreadsheetml/2006/main" count="87" uniqueCount="49">
  <si>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</si>
  <si>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</si>
  <si>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</si>
  <si>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</si>
  <si>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</si>
  <si>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</si>
  <si>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</si>
  <si>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</si>
  <si>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</si>
  <si>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</si>
  <si>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</si>
  <si>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</si>
  <si>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</si>
  <si>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</si>
  <si>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</si>
  <si>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</si>
  <si>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</si>
  <si>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</si>
  <si>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</si>
  <si>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</si>
  <si>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</si>
  <si>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</si>
  <si>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</si>
  <si>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</si>
  <si>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</si>
  <si>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</si>
  <si>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</si>
  <si>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</si>
  <si>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</si>
  <si>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</si>
  <si>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</si>
  <si>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</si>
  <si>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</si>
  <si>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</si>
  <si>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</si>
  <si>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</si>
  <si>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</si>
  <si>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</si>
  <si>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</si>
  <si>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</si>
  <si>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</si>
  <si>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</si>
  <si>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</si>
  <si>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</si>
  <si>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</si>
  <si>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</si>
  <si>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令和元年12月末現在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</si>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</sst>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809895</v>
      </c>
      <c r="C6" s="11">
        <v>16793</v>
      </c>
      <c r="D6" s="11">
        <v>826688</v>
      </c>
      <c r="E6" s="11">
        <v>397800</v>
      </c>
      <c r="F6" s="11">
        <v>7744</v>
      </c>
      <c r="G6" s="11">
        <v>405544</v>
      </c>
      <c r="H6" s="11">
        <v>412095</v>
      </c>
      <c r="I6" s="11">
        <v>9049</v>
      </c>
      <c r="J6" s="12">
        <v>421144</v>
      </c>
      <c r="K6" s="22" t="s">
        <v>47</v>
      </c>
      <c r="L6" s="10"/>
    </row>
    <row r="7" spans="1:12" ht="12">
      <c r="A7" s="3" t="s">
        <v>5</v>
      </c>
      <c r="B7" s="4">
        <v>688640</v>
      </c>
      <c r="C7" s="11">
        <v>14270</v>
      </c>
      <c r="D7" s="11">
        <v>702910</v>
      </c>
      <c r="E7" s="11">
        <v>337444</v>
      </c>
      <c r="F7" s="11">
        <v>6582</v>
      </c>
      <c r="G7" s="11">
        <v>344026</v>
      </c>
      <c r="H7" s="11">
        <v>351196</v>
      </c>
      <c r="I7" s="11">
        <v>7688</v>
      </c>
      <c r="J7" s="12">
        <v>358884</v>
      </c>
      <c r="K7" s="22" t="s">
        <v>47</v>
      </c>
      <c r="L7" s="10"/>
    </row>
    <row r="8" spans="1:20" ht="12">
      <c r="A8" s="3" t="s">
        <v>6</v>
      </c>
      <c r="B8" s="4">
        <f>B22+B24+B29+B31+B38</f>
        <v>121255</v>
      </c>
      <c r="C8" s="4">
        <f aca="true" t="shared" si="0" ref="C8:J8">C22+C24+C29+C31+C38</f>
        <v>2523</v>
      </c>
      <c r="D8" s="4">
        <f t="shared" si="0"/>
        <v>123778</v>
      </c>
      <c r="E8" s="4">
        <f t="shared" si="0"/>
        <v>60356</v>
      </c>
      <c r="F8" s="4">
        <f t="shared" si="0"/>
        <v>1162</v>
      </c>
      <c r="G8" s="4">
        <f t="shared" si="0"/>
        <v>61518</v>
      </c>
      <c r="H8" s="4">
        <f t="shared" si="0"/>
        <v>60899</v>
      </c>
      <c r="I8" s="4">
        <f t="shared" si="0"/>
        <v>1361</v>
      </c>
      <c r="J8" s="4">
        <f t="shared" si="0"/>
        <v>62260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182252</v>
      </c>
      <c r="C9" s="4">
        <v>5628</v>
      </c>
      <c r="D9" s="4">
        <v>187880</v>
      </c>
      <c r="E9" s="4">
        <v>88330</v>
      </c>
      <c r="F9" s="4">
        <v>2607</v>
      </c>
      <c r="G9" s="4">
        <v>90937</v>
      </c>
      <c r="H9" s="4">
        <v>93922</v>
      </c>
      <c r="I9" s="4">
        <v>3021</v>
      </c>
      <c r="J9" s="4">
        <v>96943</v>
      </c>
      <c r="K9" s="22" t="s">
        <v>47</v>
      </c>
      <c r="L9" s="10"/>
    </row>
    <row r="10" spans="1:12" ht="12">
      <c r="A10" s="3" t="s">
        <v>7</v>
      </c>
      <c r="B10" s="4">
        <v>47973</v>
      </c>
      <c r="C10" s="4">
        <v>607</v>
      </c>
      <c r="D10" s="4">
        <v>48580</v>
      </c>
      <c r="E10" s="4">
        <v>23608</v>
      </c>
      <c r="F10" s="4">
        <v>271</v>
      </c>
      <c r="G10" s="4">
        <v>23879</v>
      </c>
      <c r="H10" s="4">
        <v>24365</v>
      </c>
      <c r="I10" s="4">
        <v>336</v>
      </c>
      <c r="J10" s="4">
        <v>24701</v>
      </c>
      <c r="K10" s="22" t="s">
        <v>47</v>
      </c>
      <c r="L10" s="10"/>
    </row>
    <row r="11" spans="1:12" ht="12">
      <c r="A11" s="3" t="s">
        <v>8</v>
      </c>
      <c r="B11" s="4">
        <v>29559</v>
      </c>
      <c r="C11" s="4">
        <v>692</v>
      </c>
      <c r="D11" s="4">
        <v>30251</v>
      </c>
      <c r="E11" s="4">
        <v>14487</v>
      </c>
      <c r="F11" s="4">
        <v>364</v>
      </c>
      <c r="G11" s="4">
        <v>14851</v>
      </c>
      <c r="H11" s="4">
        <v>15072</v>
      </c>
      <c r="I11" s="4">
        <v>328</v>
      </c>
      <c r="J11" s="4">
        <v>15400</v>
      </c>
      <c r="K11" s="22" t="s">
        <v>47</v>
      </c>
      <c r="L11" s="10"/>
    </row>
    <row r="12" spans="1:12" ht="12">
      <c r="A12" s="3" t="s">
        <v>9</v>
      </c>
      <c r="B12" s="4">
        <v>34346</v>
      </c>
      <c r="C12" s="4">
        <v>211</v>
      </c>
      <c r="D12" s="4">
        <v>34557</v>
      </c>
      <c r="E12" s="4">
        <v>16579</v>
      </c>
      <c r="F12" s="4">
        <v>79</v>
      </c>
      <c r="G12" s="4">
        <v>16658</v>
      </c>
      <c r="H12" s="4">
        <v>17767</v>
      </c>
      <c r="I12" s="4">
        <v>132</v>
      </c>
      <c r="J12" s="4">
        <v>17899</v>
      </c>
      <c r="K12" s="22" t="s">
        <v>47</v>
      </c>
      <c r="L12" s="10"/>
    </row>
    <row r="13" spans="1:12" ht="12">
      <c r="A13" s="3" t="s">
        <v>10</v>
      </c>
      <c r="B13" s="4">
        <v>23519</v>
      </c>
      <c r="C13" s="4">
        <v>241</v>
      </c>
      <c r="D13" s="4">
        <v>23760</v>
      </c>
      <c r="E13" s="4">
        <v>11510</v>
      </c>
      <c r="F13" s="4">
        <v>125</v>
      </c>
      <c r="G13" s="4">
        <v>11635</v>
      </c>
      <c r="H13" s="4">
        <v>12009</v>
      </c>
      <c r="I13" s="4">
        <v>116</v>
      </c>
      <c r="J13" s="4">
        <v>12125</v>
      </c>
      <c r="K13" s="22" t="s">
        <v>47</v>
      </c>
      <c r="L13" s="10"/>
    </row>
    <row r="14" spans="1:12" ht="12">
      <c r="A14" s="3" t="s">
        <v>11</v>
      </c>
      <c r="B14" s="4">
        <v>28816</v>
      </c>
      <c r="C14" s="4">
        <v>528</v>
      </c>
      <c r="D14" s="4">
        <v>29344</v>
      </c>
      <c r="E14" s="4">
        <v>14371</v>
      </c>
      <c r="F14" s="4">
        <v>253</v>
      </c>
      <c r="G14" s="4">
        <v>14624</v>
      </c>
      <c r="H14" s="4">
        <v>14445</v>
      </c>
      <c r="I14" s="4">
        <v>275</v>
      </c>
      <c r="J14" s="4">
        <v>14720</v>
      </c>
      <c r="K14" s="22" t="s">
        <v>47</v>
      </c>
      <c r="L14" s="10"/>
    </row>
    <row r="15" spans="1:12" ht="12">
      <c r="A15" s="3" t="s">
        <v>26</v>
      </c>
      <c r="B15" s="4">
        <v>70512</v>
      </c>
      <c r="C15" s="4">
        <v>1107</v>
      </c>
      <c r="D15" s="4">
        <v>71619</v>
      </c>
      <c r="E15" s="4">
        <v>34881</v>
      </c>
      <c r="F15" s="4">
        <v>547</v>
      </c>
      <c r="G15" s="4">
        <v>35428</v>
      </c>
      <c r="H15" s="4">
        <v>35631</v>
      </c>
      <c r="I15" s="4">
        <v>560</v>
      </c>
      <c r="J15" s="4">
        <v>36191</v>
      </c>
      <c r="K15" s="22" t="s">
        <v>47</v>
      </c>
      <c r="L15" s="10"/>
    </row>
    <row r="16" spans="1:12" ht="12">
      <c r="A16" s="3" t="s">
        <v>27</v>
      </c>
      <c r="B16" s="4">
        <v>46057</v>
      </c>
      <c r="C16" s="4">
        <v>597</v>
      </c>
      <c r="D16" s="4">
        <v>46654</v>
      </c>
      <c r="E16" s="4">
        <v>22597</v>
      </c>
      <c r="F16" s="4">
        <v>234</v>
      </c>
      <c r="G16" s="4">
        <v>22831</v>
      </c>
      <c r="H16" s="4">
        <v>23460</v>
      </c>
      <c r="I16" s="4">
        <v>363</v>
      </c>
      <c r="J16" s="4">
        <v>23823</v>
      </c>
      <c r="K16" s="22" t="s">
        <v>47</v>
      </c>
      <c r="L16" s="10"/>
    </row>
    <row r="17" spans="1:12" ht="12">
      <c r="A17" s="3" t="s">
        <v>28</v>
      </c>
      <c r="B17" s="4">
        <v>74661</v>
      </c>
      <c r="C17" s="4">
        <v>1187</v>
      </c>
      <c r="D17" s="4">
        <v>75848</v>
      </c>
      <c r="E17" s="4">
        <v>37028</v>
      </c>
      <c r="F17" s="4">
        <v>516</v>
      </c>
      <c r="G17" s="4">
        <v>37544</v>
      </c>
      <c r="H17" s="4">
        <v>37633</v>
      </c>
      <c r="I17" s="4">
        <v>671</v>
      </c>
      <c r="J17" s="4">
        <v>38304</v>
      </c>
      <c r="K17" s="22" t="s">
        <v>47</v>
      </c>
      <c r="L17" s="10"/>
    </row>
    <row r="18" spans="1:12" ht="12">
      <c r="A18" s="3" t="s">
        <v>29</v>
      </c>
      <c r="B18" s="4">
        <v>68030</v>
      </c>
      <c r="C18" s="4">
        <v>1147</v>
      </c>
      <c r="D18" s="4">
        <v>69177</v>
      </c>
      <c r="E18" s="4">
        <v>33167</v>
      </c>
      <c r="F18" s="4">
        <v>441</v>
      </c>
      <c r="G18" s="4">
        <v>33608</v>
      </c>
      <c r="H18" s="4">
        <v>34863</v>
      </c>
      <c r="I18" s="4">
        <v>706</v>
      </c>
      <c r="J18" s="4">
        <v>35569</v>
      </c>
      <c r="K18" s="22" t="s">
        <v>47</v>
      </c>
      <c r="L18" s="10"/>
    </row>
    <row r="19" spans="1:12" ht="12">
      <c r="A19" s="3" t="s">
        <v>30</v>
      </c>
      <c r="B19" s="4">
        <v>22678</v>
      </c>
      <c r="C19" s="4">
        <v>303</v>
      </c>
      <c r="D19" s="4">
        <v>22981</v>
      </c>
      <c r="E19" s="4">
        <v>11318</v>
      </c>
      <c r="F19" s="4">
        <v>181</v>
      </c>
      <c r="G19" s="4">
        <v>11499</v>
      </c>
      <c r="H19" s="4">
        <v>11360</v>
      </c>
      <c r="I19" s="4">
        <v>122</v>
      </c>
      <c r="J19" s="4">
        <v>11482</v>
      </c>
      <c r="K19" s="22" t="s">
        <v>47</v>
      </c>
      <c r="L19" s="10"/>
    </row>
    <row r="20" spans="1:12" ht="12">
      <c r="A20" s="3" t="s">
        <v>31</v>
      </c>
      <c r="B20" s="4">
        <v>31021</v>
      </c>
      <c r="C20" s="4">
        <v>224</v>
      </c>
      <c r="D20" s="4">
        <v>31245</v>
      </c>
      <c r="E20" s="4">
        <v>15052</v>
      </c>
      <c r="F20" s="4">
        <v>70</v>
      </c>
      <c r="G20" s="4">
        <v>15122</v>
      </c>
      <c r="H20" s="4">
        <v>15969</v>
      </c>
      <c r="I20" s="4">
        <v>154</v>
      </c>
      <c r="J20" s="4">
        <v>16123</v>
      </c>
      <c r="K20" s="22" t="s">
        <v>47</v>
      </c>
      <c r="L20" s="10"/>
    </row>
    <row r="21" spans="1:12" ht="12">
      <c r="A21" s="3" t="s">
        <v>32</v>
      </c>
      <c r="B21" s="4">
        <v>29216</v>
      </c>
      <c r="C21" s="4">
        <v>1798</v>
      </c>
      <c r="D21" s="4">
        <v>31014</v>
      </c>
      <c r="E21" s="4">
        <v>14516</v>
      </c>
      <c r="F21" s="4">
        <v>894</v>
      </c>
      <c r="G21" s="4">
        <v>15410</v>
      </c>
      <c r="H21" s="4">
        <v>14700</v>
      </c>
      <c r="I21" s="4">
        <v>904</v>
      </c>
      <c r="J21" s="4">
        <v>15604</v>
      </c>
      <c r="K21" s="22" t="s">
        <v>47</v>
      </c>
      <c r="L21" s="10"/>
    </row>
    <row r="22" spans="1:12" ht="12">
      <c r="A22" s="3" t="s">
        <v>12</v>
      </c>
      <c r="B22" s="4">
        <v>15427</v>
      </c>
      <c r="C22" s="4">
        <v>271</v>
      </c>
      <c r="D22" s="4">
        <v>15698</v>
      </c>
      <c r="E22" s="4">
        <v>7562</v>
      </c>
      <c r="F22" s="4">
        <v>109</v>
      </c>
      <c r="G22" s="4">
        <v>7671</v>
      </c>
      <c r="H22" s="4">
        <v>7865</v>
      </c>
      <c r="I22" s="4">
        <v>162</v>
      </c>
      <c r="J22" s="4">
        <v>8027</v>
      </c>
      <c r="K22" s="22" t="s">
        <v>47</v>
      </c>
      <c r="L22" s="10"/>
    </row>
    <row r="23" spans="1:12" ht="12">
      <c r="A23" s="3" t="s">
        <v>24</v>
      </c>
      <c r="B23" s="4">
        <v>15427</v>
      </c>
      <c r="C23" s="4">
        <v>271</v>
      </c>
      <c r="D23" s="4">
        <v>15698</v>
      </c>
      <c r="E23" s="4">
        <v>7562</v>
      </c>
      <c r="F23" s="4">
        <v>109</v>
      </c>
      <c r="G23" s="4">
        <v>7671</v>
      </c>
      <c r="H23" s="4">
        <v>7865</v>
      </c>
      <c r="I23" s="4">
        <v>162</v>
      </c>
      <c r="J23" s="4">
        <v>8027</v>
      </c>
      <c r="K23" s="22" t="s">
        <v>47</v>
      </c>
      <c r="L23" s="10"/>
    </row>
    <row r="24" spans="1:12" ht="12">
      <c r="A24" s="3" t="s">
        <v>13</v>
      </c>
      <c r="B24" s="4">
        <f>SUM(B25:B28)</f>
        <v>34723</v>
      </c>
      <c r="C24" s="4">
        <f aca="true" t="shared" si="1" ref="C24:J24">SUM(C25:C28)</f>
        <v>338</v>
      </c>
      <c r="D24" s="4">
        <f t="shared" si="1"/>
        <v>35061</v>
      </c>
      <c r="E24" s="4">
        <f t="shared" si="1"/>
        <v>16920</v>
      </c>
      <c r="F24" s="4">
        <f t="shared" si="1"/>
        <v>160</v>
      </c>
      <c r="G24" s="4">
        <f t="shared" si="1"/>
        <v>17080</v>
      </c>
      <c r="H24" s="4">
        <f t="shared" si="1"/>
        <v>17803</v>
      </c>
      <c r="I24" s="4">
        <f t="shared" si="1"/>
        <v>178</v>
      </c>
      <c r="J24" s="4">
        <f t="shared" si="1"/>
        <v>17981</v>
      </c>
      <c r="K24" s="22" t="s">
        <v>47</v>
      </c>
      <c r="L24" s="10"/>
    </row>
    <row r="25" spans="1:12" ht="12">
      <c r="A25" s="3" t="s">
        <v>14</v>
      </c>
      <c r="B25" s="4">
        <v>1038</v>
      </c>
      <c r="C25" s="4">
        <v>3</v>
      </c>
      <c r="D25" s="4">
        <v>1041</v>
      </c>
      <c r="E25" s="4">
        <v>518</v>
      </c>
      <c r="F25" s="4">
        <v>2</v>
      </c>
      <c r="G25" s="4">
        <v>520</v>
      </c>
      <c r="H25" s="4">
        <v>520</v>
      </c>
      <c r="I25" s="4">
        <v>1</v>
      </c>
      <c r="J25" s="4">
        <v>521</v>
      </c>
      <c r="K25" s="22" t="s">
        <v>47</v>
      </c>
      <c r="L25" s="10"/>
    </row>
    <row r="26" spans="1:12" ht="12">
      <c r="A26" s="3" t="s">
        <v>15</v>
      </c>
      <c r="B26" s="4">
        <v>11297</v>
      </c>
      <c r="C26" s="4">
        <v>109</v>
      </c>
      <c r="D26" s="4">
        <v>11406</v>
      </c>
      <c r="E26" s="4">
        <v>5466</v>
      </c>
      <c r="F26" s="4">
        <v>63</v>
      </c>
      <c r="G26" s="4">
        <v>5529</v>
      </c>
      <c r="H26" s="4">
        <v>5831</v>
      </c>
      <c r="I26" s="4">
        <v>46</v>
      </c>
      <c r="J26" s="4">
        <v>5877</v>
      </c>
      <c r="K26" s="22" t="s">
        <v>47</v>
      </c>
      <c r="L26" s="10"/>
    </row>
    <row r="27" spans="1:12" ht="12">
      <c r="A27" s="3" t="s">
        <v>16</v>
      </c>
      <c r="B27" s="4">
        <v>7572</v>
      </c>
      <c r="C27" s="4">
        <v>72</v>
      </c>
      <c r="D27" s="4">
        <v>7644</v>
      </c>
      <c r="E27" s="4">
        <v>3706</v>
      </c>
      <c r="F27" s="4">
        <v>48</v>
      </c>
      <c r="G27" s="4">
        <v>3754</v>
      </c>
      <c r="H27" s="4">
        <v>3866</v>
      </c>
      <c r="I27" s="4">
        <v>24</v>
      </c>
      <c r="J27" s="4">
        <v>3890</v>
      </c>
      <c r="K27" s="22" t="s">
        <v>47</v>
      </c>
      <c r="L27" s="10"/>
    </row>
    <row r="28" spans="1:12" ht="12">
      <c r="A28" s="3" t="s">
        <v>33</v>
      </c>
      <c r="B28" s="4">
        <v>14816</v>
      </c>
      <c r="C28" s="4">
        <v>154</v>
      </c>
      <c r="D28" s="4">
        <v>14970</v>
      </c>
      <c r="E28" s="4">
        <v>7230</v>
      </c>
      <c r="F28" s="4">
        <v>47</v>
      </c>
      <c r="G28" s="4">
        <v>7277</v>
      </c>
      <c r="H28" s="4">
        <v>7586</v>
      </c>
      <c r="I28" s="4">
        <v>107</v>
      </c>
      <c r="J28" s="4">
        <v>7693</v>
      </c>
      <c r="K28" s="22" t="s">
        <v>48</v>
      </c>
      <c r="L28" s="10"/>
    </row>
    <row r="29" spans="1:12" ht="12">
      <c r="A29" s="3" t="s">
        <v>17</v>
      </c>
      <c r="B29" s="4">
        <v>19742</v>
      </c>
      <c r="C29" s="4">
        <v>735</v>
      </c>
      <c r="D29" s="4">
        <v>20477</v>
      </c>
      <c r="E29" s="4">
        <v>9993</v>
      </c>
      <c r="F29" s="4">
        <v>319</v>
      </c>
      <c r="G29" s="4">
        <v>10312</v>
      </c>
      <c r="H29" s="4">
        <v>9749</v>
      </c>
      <c r="I29" s="4">
        <v>416</v>
      </c>
      <c r="J29" s="4">
        <v>10165</v>
      </c>
      <c r="K29" s="22" t="s">
        <v>47</v>
      </c>
      <c r="L29" s="10"/>
    </row>
    <row r="30" spans="1:12" ht="12">
      <c r="A30" s="3" t="s">
        <v>18</v>
      </c>
      <c r="B30" s="4">
        <v>19742</v>
      </c>
      <c r="C30" s="4">
        <v>735</v>
      </c>
      <c r="D30" s="4">
        <v>20477</v>
      </c>
      <c r="E30" s="4">
        <v>9993</v>
      </c>
      <c r="F30" s="4">
        <v>319</v>
      </c>
      <c r="G30" s="4">
        <v>10312</v>
      </c>
      <c r="H30" s="4">
        <v>9749</v>
      </c>
      <c r="I30" s="4">
        <v>416</v>
      </c>
      <c r="J30" s="4">
        <v>10165</v>
      </c>
      <c r="K30" s="22" t="s">
        <v>47</v>
      </c>
      <c r="L30" s="10"/>
    </row>
    <row r="31" spans="1:12" ht="12">
      <c r="A31" s="3" t="s">
        <v>19</v>
      </c>
      <c r="B31" s="4">
        <f>SUM(B32:B37)</f>
        <v>50115</v>
      </c>
      <c r="C31" s="4">
        <f aca="true" t="shared" si="2" ref="C31:J31">SUM(C32:C37)</f>
        <v>1166</v>
      </c>
      <c r="D31" s="4">
        <f t="shared" si="2"/>
        <v>51281</v>
      </c>
      <c r="E31" s="4">
        <f t="shared" si="2"/>
        <v>25250</v>
      </c>
      <c r="F31" s="4">
        <f t="shared" si="2"/>
        <v>568</v>
      </c>
      <c r="G31" s="4">
        <f t="shared" si="2"/>
        <v>25818</v>
      </c>
      <c r="H31" s="4">
        <f t="shared" si="2"/>
        <v>24865</v>
      </c>
      <c r="I31" s="4">
        <f t="shared" si="2"/>
        <v>598</v>
      </c>
      <c r="J31" s="4">
        <f t="shared" si="2"/>
        <v>25463</v>
      </c>
      <c r="K31" s="22" t="s">
        <v>47</v>
      </c>
      <c r="L31" s="10"/>
    </row>
    <row r="32" spans="1:12" ht="12">
      <c r="A32" s="3" t="s">
        <v>34</v>
      </c>
      <c r="B32" s="4">
        <v>1661</v>
      </c>
      <c r="C32" s="4">
        <v>11</v>
      </c>
      <c r="D32" s="4">
        <v>1672</v>
      </c>
      <c r="E32" s="4">
        <v>843</v>
      </c>
      <c r="F32" s="4">
        <v>7</v>
      </c>
      <c r="G32" s="4">
        <v>850</v>
      </c>
      <c r="H32" s="4">
        <v>818</v>
      </c>
      <c r="I32" s="4">
        <v>4</v>
      </c>
      <c r="J32" s="4">
        <v>822</v>
      </c>
      <c r="K32" s="22" t="s">
        <v>47</v>
      </c>
      <c r="L32" s="10"/>
    </row>
    <row r="33" spans="1:12" ht="12">
      <c r="A33" s="3" t="s">
        <v>35</v>
      </c>
      <c r="B33" s="4">
        <v>4241</v>
      </c>
      <c r="C33" s="4">
        <v>29</v>
      </c>
      <c r="D33" s="4">
        <v>4270</v>
      </c>
      <c r="E33" s="4">
        <v>2065</v>
      </c>
      <c r="F33" s="4">
        <v>13</v>
      </c>
      <c r="G33" s="4">
        <v>2078</v>
      </c>
      <c r="H33" s="4">
        <v>2176</v>
      </c>
      <c r="I33" s="4">
        <v>16</v>
      </c>
      <c r="J33" s="4">
        <v>2192</v>
      </c>
      <c r="K33" s="22" t="s">
        <v>47</v>
      </c>
      <c r="L33" s="10"/>
    </row>
    <row r="34" spans="1:12" ht="12">
      <c r="A34" s="3" t="s">
        <v>36</v>
      </c>
      <c r="B34" s="4">
        <v>9365</v>
      </c>
      <c r="C34" s="4">
        <v>319</v>
      </c>
      <c r="D34" s="4">
        <v>9684</v>
      </c>
      <c r="E34" s="4">
        <v>5136</v>
      </c>
      <c r="F34" s="4">
        <v>177</v>
      </c>
      <c r="G34" s="4">
        <v>5313</v>
      </c>
      <c r="H34" s="4">
        <v>4229</v>
      </c>
      <c r="I34" s="4">
        <v>142</v>
      </c>
      <c r="J34" s="4">
        <v>4371</v>
      </c>
      <c r="K34" s="22" t="s">
        <v>48</v>
      </c>
      <c r="L34" s="10"/>
    </row>
    <row r="35" spans="1:12" ht="12">
      <c r="A35" s="3" t="s">
        <v>20</v>
      </c>
      <c r="B35" s="4">
        <v>5582</v>
      </c>
      <c r="C35" s="4">
        <v>238</v>
      </c>
      <c r="D35" s="4">
        <v>5820</v>
      </c>
      <c r="E35" s="4">
        <v>2801</v>
      </c>
      <c r="F35" s="4">
        <v>128</v>
      </c>
      <c r="G35" s="4">
        <v>2929</v>
      </c>
      <c r="H35" s="4">
        <v>2781</v>
      </c>
      <c r="I35" s="4">
        <v>110</v>
      </c>
      <c r="J35" s="4">
        <v>2891</v>
      </c>
      <c r="K35" s="22" t="s">
        <v>47</v>
      </c>
      <c r="L35" s="10"/>
    </row>
    <row r="36" spans="1:12" ht="12">
      <c r="A36" s="3" t="s">
        <v>37</v>
      </c>
      <c r="B36" s="4">
        <v>3115</v>
      </c>
      <c r="C36" s="4">
        <v>39</v>
      </c>
      <c r="D36" s="4">
        <v>3154</v>
      </c>
      <c r="E36" s="4">
        <v>1547</v>
      </c>
      <c r="F36" s="4">
        <v>23</v>
      </c>
      <c r="G36" s="4">
        <v>1570</v>
      </c>
      <c r="H36" s="4">
        <v>1568</v>
      </c>
      <c r="I36" s="4">
        <v>16</v>
      </c>
      <c r="J36" s="4">
        <v>1584</v>
      </c>
      <c r="K36" s="22" t="s">
        <v>47</v>
      </c>
      <c r="L36" s="10"/>
    </row>
    <row r="37" spans="1:12" ht="12">
      <c r="A37" s="3" t="s">
        <v>22</v>
      </c>
      <c r="B37" s="4">
        <v>26151</v>
      </c>
      <c r="C37" s="4">
        <v>530</v>
      </c>
      <c r="D37" s="4">
        <v>26681</v>
      </c>
      <c r="E37" s="4">
        <v>12858</v>
      </c>
      <c r="F37" s="4">
        <v>220</v>
      </c>
      <c r="G37" s="4">
        <v>13078</v>
      </c>
      <c r="H37" s="4">
        <v>13293</v>
      </c>
      <c r="I37" s="4">
        <v>310</v>
      </c>
      <c r="J37" s="4">
        <v>13603</v>
      </c>
      <c r="K37" s="22" t="s">
        <v>47</v>
      </c>
      <c r="L37" s="10"/>
    </row>
    <row r="38" spans="1:12" ht="12">
      <c r="A38" s="3" t="s">
        <v>38</v>
      </c>
      <c r="B38" s="4">
        <f>SUM(B39:B40)</f>
        <v>1248</v>
      </c>
      <c r="C38" s="4">
        <f aca="true" t="shared" si="3" ref="C38:J38">SUM(C39:C40)</f>
        <v>13</v>
      </c>
      <c r="D38" s="4">
        <f t="shared" si="3"/>
        <v>1261</v>
      </c>
      <c r="E38" s="4">
        <f t="shared" si="3"/>
        <v>631</v>
      </c>
      <c r="F38" s="4">
        <f t="shared" si="3"/>
        <v>6</v>
      </c>
      <c r="G38" s="4">
        <f t="shared" si="3"/>
        <v>637</v>
      </c>
      <c r="H38" s="4">
        <f t="shared" si="3"/>
        <v>617</v>
      </c>
      <c r="I38" s="4">
        <f t="shared" si="3"/>
        <v>7</v>
      </c>
      <c r="J38" s="4">
        <f t="shared" si="3"/>
        <v>624</v>
      </c>
      <c r="K38" s="22" t="s">
        <v>47</v>
      </c>
      <c r="L38" s="10"/>
    </row>
    <row r="39" spans="1:12" ht="12">
      <c r="A39" s="3" t="s">
        <v>39</v>
      </c>
      <c r="B39" s="4">
        <v>709</v>
      </c>
      <c r="C39" s="4">
        <v>8</v>
      </c>
      <c r="D39" s="4">
        <v>717</v>
      </c>
      <c r="E39" s="4">
        <v>357</v>
      </c>
      <c r="F39" s="4">
        <v>5</v>
      </c>
      <c r="G39" s="4">
        <v>362</v>
      </c>
      <c r="H39" s="4">
        <v>352</v>
      </c>
      <c r="I39" s="4">
        <v>3</v>
      </c>
      <c r="J39" s="4">
        <v>355</v>
      </c>
      <c r="K39" s="22" t="s">
        <v>47</v>
      </c>
      <c r="L39" s="10"/>
    </row>
    <row r="40" spans="1:12" ht="12">
      <c r="A40" s="5" t="s">
        <v>21</v>
      </c>
      <c r="B40" s="8">
        <v>539</v>
      </c>
      <c r="C40" s="6">
        <v>5</v>
      </c>
      <c r="D40" s="6">
        <v>544</v>
      </c>
      <c r="E40" s="6">
        <v>274</v>
      </c>
      <c r="F40" s="6">
        <v>1</v>
      </c>
      <c r="G40" s="6">
        <v>275</v>
      </c>
      <c r="H40" s="6">
        <v>265</v>
      </c>
      <c r="I40" s="6">
        <v>4</v>
      </c>
      <c r="J40" s="6">
        <v>269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