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885" activeTab="0"/>
  </bookViews>
  <sheets>
    <sheet name="Sheet1" sheetId="1" r:id="rId1"/>
  </sheets>
  <definedNames>
    <definedName name="_xlnm.Print_Area" localSheetId="0">'Sheet1'!$A$1:$BM$51</definedName>
    <definedName name="_xlnm.Print_Titles" localSheetId="0">'Sheet1'!$A:$B</definedName>
    <definedName name="第１５表_年齢（５才階級）・性別死亡者数" localSheetId="0">'Sheet1'!$A$3:$BM$50</definedName>
    <definedName name="第１５表_年齢（５才階級）・性別死亡者数">#REF!</definedName>
  </definedNames>
  <calcPr fullCalcOnLoad="1"/>
</workbook>
</file>

<file path=xl/sharedStrings.xml><?xml version="1.0" encoding="utf-8"?>
<sst xmlns="http://schemas.openxmlformats.org/spreadsheetml/2006/main" count="126" uniqueCount="66">
  <si>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</si>
  <si>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</si>
  <si>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</si>
  <si>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</si>
  <si>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</si>
  <si>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</si>
  <si>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</si>
  <si>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</si>
  <si>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</si>
  <si>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</si>
  <si>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</si>
  <si>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</si>
  <si>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</si>
  <si>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</si>
  <si>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</si>
  <si>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</si>
  <si>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</si>
  <si>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</si>
  <si>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</si>
  <si>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</si>
  <si>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</si>
  <si>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</si>
  <si>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</si>
  <si>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</si>
  <si>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山梨県</t>
  </si>
  <si>
    <t>南アルプス市</t>
  </si>
  <si>
    <t>北杜市</t>
  </si>
  <si>
    <t>甲斐市</t>
  </si>
  <si>
    <t>笛吹市</t>
  </si>
  <si>
    <t>富士河口湖町</t>
  </si>
  <si>
    <t>第１８表　死亡数，性・年齢（５歳階級）・市町村別</t>
  </si>
  <si>
    <t>上野原市</t>
  </si>
  <si>
    <t>甲州市</t>
  </si>
  <si>
    <t>市川三郷町</t>
  </si>
  <si>
    <t>総   数</t>
  </si>
  <si>
    <t>0   才</t>
  </si>
  <si>
    <t>1～4才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</si>
  <si>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</si>
  <si>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</si>
  <si>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</si>
  <si>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</si>
  <si>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</si>
  <si>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</si>
  <si>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</si>
  <si>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</si>
  <si>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</si>
  <si>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</si>
  <si>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</si>
  <si>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</si>
  <si>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</si>
  <si>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</si>
  <si>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</si>
  <si>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</si>
  <si>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85才以上</t>
  </si>
  <si>
    <t>不   詳</t>
  </si>
  <si>
    <t>総数</t>
  </si>
  <si>
    <t>男</t>
  </si>
  <si>
    <t>女</t>
  </si>
  <si>
    <t>中央市</t>
  </si>
  <si>
    <t>中北保健所</t>
  </si>
  <si>
    <t>峡東保健所</t>
  </si>
  <si>
    <t>峡南保健所</t>
  </si>
  <si>
    <t>富士・東部保健所</t>
  </si>
  <si>
    <t>富士川町</t>
  </si>
  <si>
    <t>資料：人口動態統計</t>
  </si>
  <si>
    <t>－市町村・保健所別－　平成30年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</si>
</sst>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8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1" fontId="7" fillId="0" borderId="0" xfId="61" applyNumberFormat="1" applyFont="1" applyBorder="1" applyAlignment="1">
      <alignment horizontal="right" vertical="center"/>
      <protection/>
    </xf>
    <xf numFmtId="181" fontId="9" fillId="0" borderId="0" xfId="49" applyFont="1" applyAlignment="1">
      <alignment vertical="center"/>
    </xf>
    <xf numFmtId="181" fontId="7" fillId="0" borderId="0" xfId="49" applyFont="1" applyAlignment="1" quotePrefix="1">
      <alignment horizontal="right"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NumberFormat="1" applyFont="1" applyBorder="1" applyAlignment="1" quotePrefix="1">
      <alignment/>
    </xf>
    <xf numFmtId="0" fontId="7" fillId="0" borderId="13" xfId="0" applyNumberFormat="1" applyFont="1" applyBorder="1" applyAlignment="1" quotePrefix="1">
      <alignment/>
    </xf>
    <xf numFmtId="0" fontId="7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15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 quotePrefix="1">
      <alignment/>
    </xf>
    <xf numFmtId="0" fontId="7" fillId="0" borderId="18" xfId="0" applyNumberFormat="1" applyFont="1" applyBorder="1" applyAlignment="1" quotePrefix="1">
      <alignment/>
    </xf>
    <xf numFmtId="0" fontId="7" fillId="0" borderId="0" xfId="0" applyNumberFormat="1" applyFont="1" applyFill="1" applyAlignment="1" quotePrefix="1">
      <alignment/>
    </xf>
    <xf numFmtId="0" fontId="7" fillId="0" borderId="17" xfId="0" applyNumberFormat="1" applyFont="1" applyFill="1" applyBorder="1" applyAlignment="1" quotePrefix="1">
      <alignment/>
    </xf>
    <xf numFmtId="41" fontId="7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1" fontId="7" fillId="0" borderId="0" xfId="61" applyNumberFormat="1" applyFont="1" applyFill="1" applyBorder="1" applyAlignment="1">
      <alignment horizontal="right" vertical="center"/>
      <protection/>
    </xf>
    <xf numFmtId="0" fontId="7" fillId="0" borderId="1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 quotePrefix="1">
      <alignment horizontal="center"/>
    </xf>
    <xf numFmtId="0" fontId="7" fillId="0" borderId="20" xfId="0" applyNumberFormat="1" applyFont="1" applyBorder="1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0" sqref="E10"/>
    </sheetView>
  </sheetViews>
  <sheetFormatPr defaultColWidth="9.140625" defaultRowHeight="12"/>
  <cols>
    <col min="1" max="1" width="1.7109375" style="7" customWidth="1"/>
    <col min="2" max="2" width="14.421875" style="7" customWidth="1"/>
    <col min="3" max="65" width="8.57421875" style="7" customWidth="1"/>
    <col min="66" max="16384" width="9.140625" style="7" customWidth="1"/>
  </cols>
  <sheetData>
    <row r="1" spans="1:65" ht="22.5" customHeight="1" thickBot="1">
      <c r="A1" s="2" t="s">
        <v>30</v>
      </c>
      <c r="BM1" s="3" t="s">
        <v>65</v>
      </c>
    </row>
    <row r="2" spans="1:65" ht="13.5">
      <c r="A2" s="8"/>
      <c r="B2" s="9"/>
      <c r="C2" s="27" t="s">
        <v>34</v>
      </c>
      <c r="D2" s="28"/>
      <c r="E2" s="28"/>
      <c r="F2" s="29" t="s">
        <v>35</v>
      </c>
      <c r="G2" s="29"/>
      <c r="H2" s="29"/>
      <c r="I2" s="29" t="s">
        <v>36</v>
      </c>
      <c r="J2" s="29"/>
      <c r="K2" s="29"/>
      <c r="L2" s="29" t="s">
        <v>37</v>
      </c>
      <c r="M2" s="29"/>
      <c r="N2" s="29"/>
      <c r="O2" s="29" t="s">
        <v>38</v>
      </c>
      <c r="P2" s="29"/>
      <c r="Q2" s="29"/>
      <c r="R2" s="29" t="s">
        <v>39</v>
      </c>
      <c r="S2" s="29"/>
      <c r="T2" s="29"/>
      <c r="U2" s="29" t="s">
        <v>40</v>
      </c>
      <c r="V2" s="29"/>
      <c r="W2" s="29"/>
      <c r="X2" s="29" t="s">
        <v>41</v>
      </c>
      <c r="Y2" s="29"/>
      <c r="Z2" s="29"/>
      <c r="AA2" s="29" t="s">
        <v>42</v>
      </c>
      <c r="AB2" s="29"/>
      <c r="AC2" s="29"/>
      <c r="AD2" s="29" t="s">
        <v>43</v>
      </c>
      <c r="AE2" s="29"/>
      <c r="AF2" s="29"/>
      <c r="AG2" s="29" t="s">
        <v>44</v>
      </c>
      <c r="AH2" s="29"/>
      <c r="AI2" s="29"/>
      <c r="AJ2" s="29" t="s">
        <v>45</v>
      </c>
      <c r="AK2" s="29"/>
      <c r="AL2" s="29"/>
      <c r="AM2" s="29" t="s">
        <v>46</v>
      </c>
      <c r="AN2" s="29"/>
      <c r="AO2" s="29"/>
      <c r="AP2" s="29" t="s">
        <v>47</v>
      </c>
      <c r="AQ2" s="29"/>
      <c r="AR2" s="29"/>
      <c r="AS2" s="29" t="s">
        <v>48</v>
      </c>
      <c r="AT2" s="29"/>
      <c r="AU2" s="29"/>
      <c r="AV2" s="29" t="s">
        <v>49</v>
      </c>
      <c r="AW2" s="29"/>
      <c r="AX2" s="29"/>
      <c r="AY2" s="29" t="s">
        <v>50</v>
      </c>
      <c r="AZ2" s="29"/>
      <c r="BA2" s="29"/>
      <c r="BB2" s="29" t="s">
        <v>51</v>
      </c>
      <c r="BC2" s="29"/>
      <c r="BD2" s="29"/>
      <c r="BE2" s="29" t="s">
        <v>52</v>
      </c>
      <c r="BF2" s="29"/>
      <c r="BG2" s="29"/>
      <c r="BH2" s="29" t="s">
        <v>53</v>
      </c>
      <c r="BI2" s="29"/>
      <c r="BJ2" s="29"/>
      <c r="BK2" s="29" t="s">
        <v>54</v>
      </c>
      <c r="BL2" s="29"/>
      <c r="BM2" s="30"/>
    </row>
    <row r="3" spans="1:65" ht="13.5">
      <c r="A3" s="10"/>
      <c r="B3" s="11"/>
      <c r="C3" s="18" t="s">
        <v>55</v>
      </c>
      <c r="D3" s="12" t="s">
        <v>56</v>
      </c>
      <c r="E3" s="12" t="s">
        <v>57</v>
      </c>
      <c r="F3" s="12" t="s">
        <v>55</v>
      </c>
      <c r="G3" s="12" t="s">
        <v>56</v>
      </c>
      <c r="H3" s="12" t="s">
        <v>57</v>
      </c>
      <c r="I3" s="12" t="s">
        <v>55</v>
      </c>
      <c r="J3" s="12" t="s">
        <v>56</v>
      </c>
      <c r="K3" s="12" t="s">
        <v>57</v>
      </c>
      <c r="L3" s="12" t="s">
        <v>55</v>
      </c>
      <c r="M3" s="12" t="s">
        <v>56</v>
      </c>
      <c r="N3" s="12" t="s">
        <v>57</v>
      </c>
      <c r="O3" s="12" t="s">
        <v>55</v>
      </c>
      <c r="P3" s="12" t="s">
        <v>56</v>
      </c>
      <c r="Q3" s="12" t="s">
        <v>57</v>
      </c>
      <c r="R3" s="12" t="s">
        <v>55</v>
      </c>
      <c r="S3" s="12" t="s">
        <v>56</v>
      </c>
      <c r="T3" s="12" t="s">
        <v>57</v>
      </c>
      <c r="U3" s="12" t="s">
        <v>55</v>
      </c>
      <c r="V3" s="12" t="s">
        <v>56</v>
      </c>
      <c r="W3" s="12" t="s">
        <v>57</v>
      </c>
      <c r="X3" s="12" t="s">
        <v>55</v>
      </c>
      <c r="Y3" s="12" t="s">
        <v>56</v>
      </c>
      <c r="Z3" s="12" t="s">
        <v>57</v>
      </c>
      <c r="AA3" s="12" t="s">
        <v>55</v>
      </c>
      <c r="AB3" s="12" t="s">
        <v>56</v>
      </c>
      <c r="AC3" s="12" t="s">
        <v>57</v>
      </c>
      <c r="AD3" s="12" t="s">
        <v>55</v>
      </c>
      <c r="AE3" s="12" t="s">
        <v>56</v>
      </c>
      <c r="AF3" s="12" t="s">
        <v>57</v>
      </c>
      <c r="AG3" s="12" t="s">
        <v>55</v>
      </c>
      <c r="AH3" s="12" t="s">
        <v>56</v>
      </c>
      <c r="AI3" s="12" t="s">
        <v>57</v>
      </c>
      <c r="AJ3" s="12" t="s">
        <v>55</v>
      </c>
      <c r="AK3" s="12" t="s">
        <v>56</v>
      </c>
      <c r="AL3" s="12" t="s">
        <v>57</v>
      </c>
      <c r="AM3" s="12" t="s">
        <v>55</v>
      </c>
      <c r="AN3" s="12" t="s">
        <v>56</v>
      </c>
      <c r="AO3" s="12" t="s">
        <v>57</v>
      </c>
      <c r="AP3" s="12" t="s">
        <v>55</v>
      </c>
      <c r="AQ3" s="12" t="s">
        <v>56</v>
      </c>
      <c r="AR3" s="12" t="s">
        <v>57</v>
      </c>
      <c r="AS3" s="12" t="s">
        <v>55</v>
      </c>
      <c r="AT3" s="12" t="s">
        <v>56</v>
      </c>
      <c r="AU3" s="12" t="s">
        <v>57</v>
      </c>
      <c r="AV3" s="12" t="s">
        <v>55</v>
      </c>
      <c r="AW3" s="12" t="s">
        <v>56</v>
      </c>
      <c r="AX3" s="12" t="s">
        <v>57</v>
      </c>
      <c r="AY3" s="12" t="s">
        <v>55</v>
      </c>
      <c r="AZ3" s="12" t="s">
        <v>56</v>
      </c>
      <c r="BA3" s="12" t="s">
        <v>57</v>
      </c>
      <c r="BB3" s="12" t="s">
        <v>55</v>
      </c>
      <c r="BC3" s="12" t="s">
        <v>56</v>
      </c>
      <c r="BD3" s="12" t="s">
        <v>57</v>
      </c>
      <c r="BE3" s="12" t="s">
        <v>55</v>
      </c>
      <c r="BF3" s="12" t="s">
        <v>56</v>
      </c>
      <c r="BG3" s="12" t="s">
        <v>57</v>
      </c>
      <c r="BH3" s="12" t="s">
        <v>55</v>
      </c>
      <c r="BI3" s="12" t="s">
        <v>56</v>
      </c>
      <c r="BJ3" s="12" t="s">
        <v>57</v>
      </c>
      <c r="BK3" s="12" t="s">
        <v>55</v>
      </c>
      <c r="BL3" s="12" t="s">
        <v>56</v>
      </c>
      <c r="BM3" s="12" t="s">
        <v>57</v>
      </c>
    </row>
    <row r="4" spans="1:65" ht="13.5">
      <c r="A4" s="4" t="s">
        <v>24</v>
      </c>
      <c r="B4" s="19"/>
      <c r="C4" s="17">
        <f>SUM(D4:E4)</f>
        <v>9916</v>
      </c>
      <c r="D4" s="17">
        <f>SUM(D6:D7)</f>
        <v>5001</v>
      </c>
      <c r="E4" s="17">
        <f>SUM(E6:E7)</f>
        <v>4915</v>
      </c>
      <c r="F4" s="17">
        <f>SUM(G4:H4)</f>
        <v>4</v>
      </c>
      <c r="G4" s="17">
        <f>SUM(G6:G7)</f>
        <v>1</v>
      </c>
      <c r="H4" s="17">
        <f>SUM(H6:H7)</f>
        <v>3</v>
      </c>
      <c r="I4" s="17">
        <f>SUM(J4:K4)</f>
        <v>2</v>
      </c>
      <c r="J4" s="17">
        <f>SUM(J6:J7)</f>
        <v>0</v>
      </c>
      <c r="K4" s="17">
        <f>SUM(K6:K7)</f>
        <v>2</v>
      </c>
      <c r="L4" s="17">
        <f>SUM(M4:N4)</f>
        <v>1</v>
      </c>
      <c r="M4" s="17">
        <f>SUM(M6:M7)</f>
        <v>1</v>
      </c>
      <c r="N4" s="17">
        <f>SUM(N6:N7)</f>
        <v>0</v>
      </c>
      <c r="O4" s="17">
        <f>SUM(P4:Q4)</f>
        <v>3</v>
      </c>
      <c r="P4" s="17">
        <f>SUM(P6:P7)</f>
        <v>2</v>
      </c>
      <c r="Q4" s="17">
        <f>SUM(Q6:Q7)</f>
        <v>1</v>
      </c>
      <c r="R4" s="17">
        <f>SUM(S4:T4)</f>
        <v>4</v>
      </c>
      <c r="S4" s="17">
        <f>SUM(S6:S7)</f>
        <v>3</v>
      </c>
      <c r="T4" s="17">
        <f>SUM(T6:T7)</f>
        <v>1</v>
      </c>
      <c r="U4" s="17">
        <f>SUM(V4:W4)</f>
        <v>15</v>
      </c>
      <c r="V4" s="17">
        <f>SUM(V6:V7)</f>
        <v>8</v>
      </c>
      <c r="W4" s="17">
        <f>SUM(W6:W7)</f>
        <v>7</v>
      </c>
      <c r="X4" s="17">
        <f>SUM(Y4:Z4)</f>
        <v>11</v>
      </c>
      <c r="Y4" s="17">
        <f>SUM(Y6:Y7)</f>
        <v>8</v>
      </c>
      <c r="Z4" s="17">
        <f>SUM(Z6:Z7)</f>
        <v>3</v>
      </c>
      <c r="AA4" s="17">
        <f>SUM(AB4:AC4)</f>
        <v>25</v>
      </c>
      <c r="AB4" s="17">
        <f>SUM(AB6:AB7)</f>
        <v>15</v>
      </c>
      <c r="AC4" s="17">
        <f>SUM(AC6:AC7)</f>
        <v>10</v>
      </c>
      <c r="AD4" s="17">
        <f>SUM(AE4:AF4)</f>
        <v>22</v>
      </c>
      <c r="AE4" s="17">
        <f>SUM(AE6:AE7)</f>
        <v>13</v>
      </c>
      <c r="AF4" s="17">
        <f>SUM(AF6:AF7)</f>
        <v>9</v>
      </c>
      <c r="AG4" s="17">
        <f>SUM(AH4:AI4)</f>
        <v>50</v>
      </c>
      <c r="AH4" s="17">
        <f>SUM(AH6:AH7)</f>
        <v>39</v>
      </c>
      <c r="AI4" s="17">
        <f>SUM(AI6:AI7)</f>
        <v>11</v>
      </c>
      <c r="AJ4" s="17">
        <f>SUM(AK4:AL4)</f>
        <v>82</v>
      </c>
      <c r="AK4" s="17">
        <f>SUM(AK6:AK7)</f>
        <v>53</v>
      </c>
      <c r="AL4" s="17">
        <f>SUM(AL6:AL7)</f>
        <v>29</v>
      </c>
      <c r="AM4" s="17">
        <f>SUM(AN4:AO4)</f>
        <v>136</v>
      </c>
      <c r="AN4" s="17">
        <f>SUM(AN6:AN7)</f>
        <v>85</v>
      </c>
      <c r="AO4" s="17">
        <f>SUM(AO6:AO7)</f>
        <v>51</v>
      </c>
      <c r="AP4" s="17">
        <f>SUM(AQ4:AR4)</f>
        <v>207</v>
      </c>
      <c r="AQ4" s="17">
        <f>SUM(AQ6:AQ7)</f>
        <v>132</v>
      </c>
      <c r="AR4" s="17">
        <f>SUM(AR6:AR7)</f>
        <v>75</v>
      </c>
      <c r="AS4" s="17">
        <f>SUM(AT4:AU4)</f>
        <v>303</v>
      </c>
      <c r="AT4" s="17">
        <f>SUM(AT6:AT7)</f>
        <v>210</v>
      </c>
      <c r="AU4" s="17">
        <f>SUM(AU6:AU7)</f>
        <v>93</v>
      </c>
      <c r="AV4" s="17">
        <f>SUM(AW4:AX4)</f>
        <v>605</v>
      </c>
      <c r="AW4" s="17">
        <f>SUM(AW6:AW7)</f>
        <v>438</v>
      </c>
      <c r="AX4" s="17">
        <f>SUM(AX6:AX7)</f>
        <v>167</v>
      </c>
      <c r="AY4" s="17">
        <f>SUM(AZ4:BA4)</f>
        <v>673</v>
      </c>
      <c r="AZ4" s="17">
        <f>SUM(AZ6:AZ7)</f>
        <v>464</v>
      </c>
      <c r="BA4" s="17">
        <f>SUM(BA6:BA7)</f>
        <v>209</v>
      </c>
      <c r="BB4" s="17">
        <f>SUM(BC4:BD4)</f>
        <v>1045</v>
      </c>
      <c r="BC4" s="17">
        <f>SUM(BC6:BC7)</f>
        <v>676</v>
      </c>
      <c r="BD4" s="17">
        <f>SUM(BD6:BD7)</f>
        <v>369</v>
      </c>
      <c r="BE4" s="17">
        <f>SUM(BF4:BG4)</f>
        <v>1516</v>
      </c>
      <c r="BF4" s="17">
        <f>SUM(BF6:BF7)</f>
        <v>886</v>
      </c>
      <c r="BG4" s="17">
        <f>SUM(BG6:BG7)</f>
        <v>630</v>
      </c>
      <c r="BH4" s="17">
        <f>SUM(BI4:BJ4)</f>
        <v>5212</v>
      </c>
      <c r="BI4" s="17">
        <f>SUM(BI6:BI7)</f>
        <v>1967</v>
      </c>
      <c r="BJ4" s="17">
        <f>SUM(BJ6:BJ7)</f>
        <v>3245</v>
      </c>
      <c r="BK4" s="17">
        <f>SUM(BL4:BM4)</f>
        <v>0</v>
      </c>
      <c r="BL4" s="17">
        <f>SUM(BL6:BL7)</f>
        <v>0</v>
      </c>
      <c r="BM4" s="17">
        <f>SUM(BM6:BM7)</f>
        <v>0</v>
      </c>
    </row>
    <row r="5" spans="1:65" ht="13.5">
      <c r="A5" s="4"/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s="25" customFormat="1" ht="13.5">
      <c r="A6" s="21" t="s">
        <v>0</v>
      </c>
      <c r="B6" s="22"/>
      <c r="C6" s="23">
        <f>SUM(C9:C21)</f>
        <v>8386</v>
      </c>
      <c r="D6" s="23">
        <f aca="true" t="shared" si="0" ref="D6:BM6">SUM(D9:D21)</f>
        <v>4232</v>
      </c>
      <c r="E6" s="23">
        <f t="shared" si="0"/>
        <v>4154</v>
      </c>
      <c r="F6" s="23">
        <f t="shared" si="0"/>
        <v>3</v>
      </c>
      <c r="G6" s="23">
        <f t="shared" si="0"/>
        <v>1</v>
      </c>
      <c r="H6" s="23">
        <f t="shared" si="0"/>
        <v>2</v>
      </c>
      <c r="I6" s="23">
        <f t="shared" si="0"/>
        <v>1</v>
      </c>
      <c r="J6" s="23">
        <f t="shared" si="0"/>
        <v>0</v>
      </c>
      <c r="K6" s="24">
        <f t="shared" si="0"/>
        <v>1</v>
      </c>
      <c r="L6" s="23">
        <f t="shared" si="0"/>
        <v>1</v>
      </c>
      <c r="M6" s="23">
        <f t="shared" si="0"/>
        <v>1</v>
      </c>
      <c r="N6" s="23">
        <f t="shared" si="0"/>
        <v>0</v>
      </c>
      <c r="O6" s="23">
        <f t="shared" si="0"/>
        <v>2</v>
      </c>
      <c r="P6" s="23">
        <f t="shared" si="0"/>
        <v>2</v>
      </c>
      <c r="Q6" s="23">
        <f t="shared" si="0"/>
        <v>0</v>
      </c>
      <c r="R6" s="23">
        <f t="shared" si="0"/>
        <v>4</v>
      </c>
      <c r="S6" s="23">
        <f t="shared" si="0"/>
        <v>3</v>
      </c>
      <c r="T6" s="23">
        <f t="shared" si="0"/>
        <v>1</v>
      </c>
      <c r="U6" s="23">
        <f t="shared" si="0"/>
        <v>12</v>
      </c>
      <c r="V6" s="23">
        <f t="shared" si="0"/>
        <v>6</v>
      </c>
      <c r="W6" s="23">
        <f t="shared" si="0"/>
        <v>6</v>
      </c>
      <c r="X6" s="23">
        <f t="shared" si="0"/>
        <v>11</v>
      </c>
      <c r="Y6" s="23">
        <f t="shared" si="0"/>
        <v>8</v>
      </c>
      <c r="Z6" s="23">
        <f t="shared" si="0"/>
        <v>3</v>
      </c>
      <c r="AA6" s="23">
        <f t="shared" si="0"/>
        <v>23</v>
      </c>
      <c r="AB6" s="23">
        <f t="shared" si="0"/>
        <v>13</v>
      </c>
      <c r="AC6" s="23">
        <f t="shared" si="0"/>
        <v>10</v>
      </c>
      <c r="AD6" s="23">
        <f t="shared" si="0"/>
        <v>19</v>
      </c>
      <c r="AE6" s="23">
        <f t="shared" si="0"/>
        <v>11</v>
      </c>
      <c r="AF6" s="23">
        <f t="shared" si="0"/>
        <v>8</v>
      </c>
      <c r="AG6" s="23">
        <f t="shared" si="0"/>
        <v>41</v>
      </c>
      <c r="AH6" s="23">
        <f t="shared" si="0"/>
        <v>32</v>
      </c>
      <c r="AI6" s="23">
        <f t="shared" si="0"/>
        <v>9</v>
      </c>
      <c r="AJ6" s="23">
        <f t="shared" si="0"/>
        <v>69</v>
      </c>
      <c r="AK6" s="23">
        <f t="shared" si="0"/>
        <v>45</v>
      </c>
      <c r="AL6" s="23">
        <f t="shared" si="0"/>
        <v>24</v>
      </c>
      <c r="AM6" s="23">
        <f t="shared" si="0"/>
        <v>114</v>
      </c>
      <c r="AN6" s="23">
        <f t="shared" si="0"/>
        <v>69</v>
      </c>
      <c r="AO6" s="23">
        <f t="shared" si="0"/>
        <v>45</v>
      </c>
      <c r="AP6" s="23">
        <f t="shared" si="0"/>
        <v>172</v>
      </c>
      <c r="AQ6" s="23">
        <f t="shared" si="0"/>
        <v>105</v>
      </c>
      <c r="AR6" s="23">
        <f t="shared" si="0"/>
        <v>67</v>
      </c>
      <c r="AS6" s="23">
        <f t="shared" si="0"/>
        <v>258</v>
      </c>
      <c r="AT6" s="23">
        <f t="shared" si="0"/>
        <v>179</v>
      </c>
      <c r="AU6" s="23">
        <f t="shared" si="0"/>
        <v>79</v>
      </c>
      <c r="AV6" s="23">
        <f t="shared" si="0"/>
        <v>520</v>
      </c>
      <c r="AW6" s="23">
        <f t="shared" si="0"/>
        <v>374</v>
      </c>
      <c r="AX6" s="23">
        <f t="shared" si="0"/>
        <v>146</v>
      </c>
      <c r="AY6" s="23">
        <f t="shared" si="0"/>
        <v>572</v>
      </c>
      <c r="AZ6" s="23">
        <f t="shared" si="0"/>
        <v>395</v>
      </c>
      <c r="BA6" s="23">
        <f t="shared" si="0"/>
        <v>177</v>
      </c>
      <c r="BB6" s="23">
        <f t="shared" si="0"/>
        <v>896</v>
      </c>
      <c r="BC6" s="23">
        <f t="shared" si="0"/>
        <v>586</v>
      </c>
      <c r="BD6" s="23">
        <f t="shared" si="0"/>
        <v>310</v>
      </c>
      <c r="BE6" s="23">
        <f t="shared" si="0"/>
        <v>1287</v>
      </c>
      <c r="BF6" s="23">
        <f t="shared" si="0"/>
        <v>742</v>
      </c>
      <c r="BG6" s="23">
        <f t="shared" si="0"/>
        <v>545</v>
      </c>
      <c r="BH6" s="23">
        <f t="shared" si="0"/>
        <v>4381</v>
      </c>
      <c r="BI6" s="23">
        <f t="shared" si="0"/>
        <v>1660</v>
      </c>
      <c r="BJ6" s="23">
        <f t="shared" si="0"/>
        <v>2721</v>
      </c>
      <c r="BK6" s="23">
        <f t="shared" si="0"/>
        <v>0</v>
      </c>
      <c r="BL6" s="23">
        <f t="shared" si="0"/>
        <v>0</v>
      </c>
      <c r="BM6" s="23">
        <f t="shared" si="0"/>
        <v>0</v>
      </c>
    </row>
    <row r="7" spans="1:65" s="25" customFormat="1" ht="13.5">
      <c r="A7" s="21" t="s">
        <v>1</v>
      </c>
      <c r="B7" s="22"/>
      <c r="C7" s="23">
        <f>SUM(D7:E7)</f>
        <v>1530</v>
      </c>
      <c r="D7" s="23">
        <f>D23+D26+D32+D35+D43</f>
        <v>769</v>
      </c>
      <c r="E7" s="23">
        <f>E23+E26+E32+E35+E43</f>
        <v>761</v>
      </c>
      <c r="F7" s="23">
        <f>SUM(G7:H7)</f>
        <v>1</v>
      </c>
      <c r="G7" s="23">
        <f>G23+G26+G32+G35+G43</f>
        <v>0</v>
      </c>
      <c r="H7" s="23">
        <f>H23+H26+H32+H35+H43</f>
        <v>1</v>
      </c>
      <c r="I7" s="23">
        <f>SUM(J7:K7)</f>
        <v>1</v>
      </c>
      <c r="J7" s="23">
        <f>J23+J26+J32+J35+J43</f>
        <v>0</v>
      </c>
      <c r="K7" s="23">
        <f>K23+K26+K32+K35+K43</f>
        <v>1</v>
      </c>
      <c r="L7" s="23">
        <f>SUM(M7:N7)</f>
        <v>0</v>
      </c>
      <c r="M7" s="23">
        <f>M23+M26+M32+M35+M43</f>
        <v>0</v>
      </c>
      <c r="N7" s="23">
        <f>N23+N26+N32+N35+N43</f>
        <v>0</v>
      </c>
      <c r="O7" s="23">
        <f>SUM(P7:Q7)</f>
        <v>1</v>
      </c>
      <c r="P7" s="23">
        <f>P23+P26+P32+P35+P43</f>
        <v>0</v>
      </c>
      <c r="Q7" s="23">
        <f>Q23+Q26+Q32+Q35+Q43</f>
        <v>1</v>
      </c>
      <c r="R7" s="23">
        <f>SUM(S7:T7)</f>
        <v>0</v>
      </c>
      <c r="S7" s="23">
        <f>S23+S26+S32+S35+S43</f>
        <v>0</v>
      </c>
      <c r="T7" s="23">
        <f>T23+T26+T32+T35+T43</f>
        <v>0</v>
      </c>
      <c r="U7" s="23">
        <f>SUM(V7:W7)</f>
        <v>3</v>
      </c>
      <c r="V7" s="23">
        <f>V23+V26+V32+V35+V43</f>
        <v>2</v>
      </c>
      <c r="W7" s="23">
        <f>W23+W26+W32+W35+W43</f>
        <v>1</v>
      </c>
      <c r="X7" s="23">
        <f>SUM(Y7:Z7)</f>
        <v>0</v>
      </c>
      <c r="Y7" s="23">
        <f>Y23+Y26+Y32+Y35+Y43</f>
        <v>0</v>
      </c>
      <c r="Z7" s="23">
        <f>Z23+Z26+Z32+Z35+Z43</f>
        <v>0</v>
      </c>
      <c r="AA7" s="23">
        <f>SUM(AB7:AC7)</f>
        <v>2</v>
      </c>
      <c r="AB7" s="23">
        <f>AB23+AB26+AB32+AB35+AB43</f>
        <v>2</v>
      </c>
      <c r="AC7" s="23">
        <f>AC23+AC26+AC32+AC35+AC43</f>
        <v>0</v>
      </c>
      <c r="AD7" s="23">
        <f>SUM(AE7:AF7)</f>
        <v>3</v>
      </c>
      <c r="AE7" s="23">
        <f>AE23+AE26+AE32+AE35+AE43</f>
        <v>2</v>
      </c>
      <c r="AF7" s="23">
        <f>AF23+AF26+AF32+AF35+AF43</f>
        <v>1</v>
      </c>
      <c r="AG7" s="23">
        <f>SUM(AH7:AI7)</f>
        <v>9</v>
      </c>
      <c r="AH7" s="23">
        <f>AH23+AH26+AH32+AH35+AH43</f>
        <v>7</v>
      </c>
      <c r="AI7" s="23">
        <f>AI23+AI26+AI32+AI35+AI43</f>
        <v>2</v>
      </c>
      <c r="AJ7" s="23">
        <f>SUM(AK7:AL7)</f>
        <v>13</v>
      </c>
      <c r="AK7" s="23">
        <f>AK23+AK26+AK32+AK35+AK43</f>
        <v>8</v>
      </c>
      <c r="AL7" s="23">
        <f>AL23+AL26+AL32+AL35+AL43</f>
        <v>5</v>
      </c>
      <c r="AM7" s="23">
        <f>SUM(AN7:AO7)</f>
        <v>22</v>
      </c>
      <c r="AN7" s="23">
        <f>AN23+AN26+AN32+AN35+AN43</f>
        <v>16</v>
      </c>
      <c r="AO7" s="23">
        <f>AO23+AO26+AO32+AO35+AO43</f>
        <v>6</v>
      </c>
      <c r="AP7" s="23">
        <f>SUM(AQ7:AR7)</f>
        <v>35</v>
      </c>
      <c r="AQ7" s="23">
        <f>AQ23+AQ26+AQ32+AQ35+AQ43</f>
        <v>27</v>
      </c>
      <c r="AR7" s="23">
        <f>AR23+AR26+AR32+AR35+AR43</f>
        <v>8</v>
      </c>
      <c r="AS7" s="23">
        <f>SUM(AT7:AU7)</f>
        <v>45</v>
      </c>
      <c r="AT7" s="23">
        <f>AT23+AT26+AT32+AT35+AT43</f>
        <v>31</v>
      </c>
      <c r="AU7" s="23">
        <f>AU23+AU26+AU32+AU35+AU43</f>
        <v>14</v>
      </c>
      <c r="AV7" s="23">
        <f>SUM(AW7:AX7)</f>
        <v>85</v>
      </c>
      <c r="AW7" s="23">
        <f>AW23+AW26+AW32+AW35+AW43</f>
        <v>64</v>
      </c>
      <c r="AX7" s="23">
        <f>AX23+AX26+AX32+AX35+AX43</f>
        <v>21</v>
      </c>
      <c r="AY7" s="23">
        <f>SUM(AZ7:BA7)</f>
        <v>101</v>
      </c>
      <c r="AZ7" s="23">
        <f>AZ23+AZ26+AZ32+AZ35+AZ43</f>
        <v>69</v>
      </c>
      <c r="BA7" s="23">
        <f>BA23+BA26+BA32+BA35+BA43</f>
        <v>32</v>
      </c>
      <c r="BB7" s="23">
        <f>SUM(BC7:BD7)</f>
        <v>149</v>
      </c>
      <c r="BC7" s="23">
        <f>BC23+BC26+BC32+BC35+BC43</f>
        <v>90</v>
      </c>
      <c r="BD7" s="23">
        <f>BD23+BD26+BD32+BD35+BD43</f>
        <v>59</v>
      </c>
      <c r="BE7" s="23">
        <f>SUM(BF7:BG7)</f>
        <v>229</v>
      </c>
      <c r="BF7" s="23">
        <f>BF23+BF26+BF32+BF35+BF43</f>
        <v>144</v>
      </c>
      <c r="BG7" s="23">
        <f>BG23+BG26+BG32+BG35+BG43</f>
        <v>85</v>
      </c>
      <c r="BH7" s="23">
        <f>SUM(BI7:BJ7)</f>
        <v>831</v>
      </c>
      <c r="BI7" s="23">
        <f>BI23+BI26+BI32+BI35+BI43</f>
        <v>307</v>
      </c>
      <c r="BJ7" s="23">
        <f>BJ23+BJ26+BJ32+BJ35+BJ43</f>
        <v>524</v>
      </c>
      <c r="BK7" s="23">
        <f>SUM(BL7:BM7)</f>
        <v>0</v>
      </c>
      <c r="BL7" s="23">
        <f>BL23+BL26+BL32+BL35+BL43</f>
        <v>0</v>
      </c>
      <c r="BM7" s="23">
        <f>BM23+BM26+BM32+BM35+BM43</f>
        <v>0</v>
      </c>
    </row>
    <row r="8" spans="1:65" ht="13.5">
      <c r="A8" s="4"/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6"/>
      <c r="V8" s="26"/>
      <c r="W8" s="2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3.5">
      <c r="A9" s="4" t="s">
        <v>2</v>
      </c>
      <c r="B9" s="19"/>
      <c r="C9" s="17">
        <f>SUM(D9:E9)</f>
        <v>2338</v>
      </c>
      <c r="D9" s="17">
        <v>1198</v>
      </c>
      <c r="E9" s="17">
        <v>1140</v>
      </c>
      <c r="F9" s="17">
        <f>SUM(G9:H9)</f>
        <v>0</v>
      </c>
      <c r="G9" s="17">
        <v>0</v>
      </c>
      <c r="H9" s="17">
        <v>0</v>
      </c>
      <c r="I9" s="17">
        <f>SUM(J9:K9)</f>
        <v>0</v>
      </c>
      <c r="J9" s="17">
        <v>0</v>
      </c>
      <c r="K9" s="17">
        <v>0</v>
      </c>
      <c r="L9" s="17">
        <f>SUM(M9:N9)</f>
        <v>0</v>
      </c>
      <c r="M9" s="17">
        <v>0</v>
      </c>
      <c r="N9" s="17">
        <v>0</v>
      </c>
      <c r="O9" s="17">
        <f>SUM(P9:Q9)</f>
        <v>0</v>
      </c>
      <c r="P9" s="17">
        <v>0</v>
      </c>
      <c r="Q9" s="17">
        <v>0</v>
      </c>
      <c r="R9" s="17">
        <f>SUM(S9:T9)</f>
        <v>0</v>
      </c>
      <c r="S9" s="17">
        <v>0</v>
      </c>
      <c r="T9" s="17">
        <v>0</v>
      </c>
      <c r="U9" s="17">
        <f>SUM(V9:W9)</f>
        <v>2</v>
      </c>
      <c r="V9" s="17">
        <v>1</v>
      </c>
      <c r="W9" s="17">
        <v>1</v>
      </c>
      <c r="X9" s="17">
        <f>SUM(Y9:Z9)</f>
        <v>3</v>
      </c>
      <c r="Y9" s="17">
        <v>2</v>
      </c>
      <c r="Z9" s="17">
        <v>1</v>
      </c>
      <c r="AA9" s="17">
        <f>SUM(AB9:AC9)</f>
        <v>9</v>
      </c>
      <c r="AB9" s="17">
        <v>2</v>
      </c>
      <c r="AC9" s="17">
        <v>7</v>
      </c>
      <c r="AD9" s="17">
        <f>SUM(AE9:AF9)</f>
        <v>8</v>
      </c>
      <c r="AE9" s="17">
        <v>6</v>
      </c>
      <c r="AF9" s="17">
        <v>2</v>
      </c>
      <c r="AG9" s="17">
        <f>SUM(AH9:AI9)</f>
        <v>13</v>
      </c>
      <c r="AH9" s="17">
        <v>11</v>
      </c>
      <c r="AI9" s="17">
        <v>2</v>
      </c>
      <c r="AJ9" s="17">
        <f>SUM(AK9:AL9)</f>
        <v>17</v>
      </c>
      <c r="AK9" s="17">
        <v>10</v>
      </c>
      <c r="AL9" s="17">
        <v>7</v>
      </c>
      <c r="AM9" s="17">
        <f>SUM(AN9:AO9)</f>
        <v>30</v>
      </c>
      <c r="AN9" s="17">
        <v>19</v>
      </c>
      <c r="AO9" s="17">
        <v>11</v>
      </c>
      <c r="AP9" s="17">
        <f>SUM(AQ9:AR9)</f>
        <v>51</v>
      </c>
      <c r="AQ9" s="17">
        <v>34</v>
      </c>
      <c r="AR9" s="17">
        <v>17</v>
      </c>
      <c r="AS9" s="17">
        <f>SUM(AT9:AU9)</f>
        <v>78</v>
      </c>
      <c r="AT9" s="17">
        <v>59</v>
      </c>
      <c r="AU9" s="17">
        <v>19</v>
      </c>
      <c r="AV9" s="17">
        <f>SUM(AW9:AX9)</f>
        <v>145</v>
      </c>
      <c r="AW9" s="17">
        <v>115</v>
      </c>
      <c r="AX9" s="17">
        <v>30</v>
      </c>
      <c r="AY9" s="17">
        <f>SUM(AZ9:BA9)</f>
        <v>160</v>
      </c>
      <c r="AZ9" s="17">
        <v>116</v>
      </c>
      <c r="BA9" s="17">
        <v>44</v>
      </c>
      <c r="BB9" s="17">
        <f>SUM(BC9:BD9)</f>
        <v>244</v>
      </c>
      <c r="BC9" s="17">
        <v>162</v>
      </c>
      <c r="BD9" s="17">
        <v>82</v>
      </c>
      <c r="BE9" s="17">
        <f>SUM(BF9:BG9)</f>
        <v>370</v>
      </c>
      <c r="BF9" s="17">
        <v>208</v>
      </c>
      <c r="BG9" s="17">
        <v>162</v>
      </c>
      <c r="BH9" s="17">
        <f>SUM(BI9:BJ9)</f>
        <v>1208</v>
      </c>
      <c r="BI9" s="17">
        <v>453</v>
      </c>
      <c r="BJ9" s="17">
        <v>755</v>
      </c>
      <c r="BK9" s="17">
        <f>SUM(BL9:BM9)</f>
        <v>0</v>
      </c>
      <c r="BL9" s="17">
        <v>0</v>
      </c>
      <c r="BM9" s="17">
        <v>0</v>
      </c>
    </row>
    <row r="10" spans="1:65" ht="13.5">
      <c r="A10" s="4" t="s">
        <v>3</v>
      </c>
      <c r="B10" s="19"/>
      <c r="C10" s="17">
        <f aca="true" t="shared" si="1" ref="C10:C21">SUM(D10:E10)</f>
        <v>506</v>
      </c>
      <c r="D10" s="17">
        <v>271</v>
      </c>
      <c r="E10" s="17">
        <v>235</v>
      </c>
      <c r="F10" s="17">
        <f aca="true" t="shared" si="2" ref="F10:F21">SUM(G10:H10)</f>
        <v>0</v>
      </c>
      <c r="G10" s="17">
        <v>0</v>
      </c>
      <c r="H10" s="17">
        <v>0</v>
      </c>
      <c r="I10" s="17">
        <f aca="true" t="shared" si="3" ref="I10:I21">SUM(J10:K10)</f>
        <v>0</v>
      </c>
      <c r="J10" s="17">
        <v>0</v>
      </c>
      <c r="K10" s="17">
        <v>0</v>
      </c>
      <c r="L10" s="17">
        <f aca="true" t="shared" si="4" ref="L10:L21">SUM(M10:N10)</f>
        <v>0</v>
      </c>
      <c r="M10" s="17">
        <v>0</v>
      </c>
      <c r="N10" s="17">
        <v>0</v>
      </c>
      <c r="O10" s="17">
        <f aca="true" t="shared" si="5" ref="O10:O21">SUM(P10:Q10)</f>
        <v>0</v>
      </c>
      <c r="P10" s="17">
        <v>0</v>
      </c>
      <c r="Q10" s="17">
        <v>0</v>
      </c>
      <c r="R10" s="17">
        <f aca="true" t="shared" si="6" ref="R10:R21">SUM(S10:T10)</f>
        <v>1</v>
      </c>
      <c r="S10" s="17">
        <v>0</v>
      </c>
      <c r="T10" s="17">
        <v>1</v>
      </c>
      <c r="U10" s="17">
        <f aca="true" t="shared" si="7" ref="U10:U21">SUM(V10:W10)</f>
        <v>1</v>
      </c>
      <c r="V10" s="17">
        <v>1</v>
      </c>
      <c r="W10" s="17">
        <v>0</v>
      </c>
      <c r="X10" s="17">
        <f aca="true" t="shared" si="8" ref="X10:X21">SUM(Y10:Z10)</f>
        <v>0</v>
      </c>
      <c r="Y10" s="17">
        <v>0</v>
      </c>
      <c r="Z10" s="17">
        <v>0</v>
      </c>
      <c r="AA10" s="17">
        <f aca="true" t="shared" si="9" ref="AA10:AA21">SUM(AB10:AC10)</f>
        <v>6</v>
      </c>
      <c r="AB10" s="17">
        <v>5</v>
      </c>
      <c r="AC10" s="17">
        <v>1</v>
      </c>
      <c r="AD10" s="17">
        <f aca="true" t="shared" si="10" ref="AD10:AD21">SUM(AE10:AF10)</f>
        <v>0</v>
      </c>
      <c r="AE10" s="17">
        <v>0</v>
      </c>
      <c r="AF10" s="17">
        <v>0</v>
      </c>
      <c r="AG10" s="17">
        <f aca="true" t="shared" si="11" ref="AG10:AG21">SUM(AH10:AI10)</f>
        <v>3</v>
      </c>
      <c r="AH10" s="17">
        <v>1</v>
      </c>
      <c r="AI10" s="17">
        <v>2</v>
      </c>
      <c r="AJ10" s="17">
        <f aca="true" t="shared" si="12" ref="AJ10:AJ21">SUM(AK10:AL10)</f>
        <v>5</v>
      </c>
      <c r="AK10" s="17">
        <v>4</v>
      </c>
      <c r="AL10" s="17">
        <v>1</v>
      </c>
      <c r="AM10" s="17">
        <f aca="true" t="shared" si="13" ref="AM10:AM21">SUM(AN10:AO10)</f>
        <v>5</v>
      </c>
      <c r="AN10" s="17">
        <v>4</v>
      </c>
      <c r="AO10" s="17">
        <v>1</v>
      </c>
      <c r="AP10" s="17">
        <f aca="true" t="shared" si="14" ref="AP10:AP21">SUM(AQ10:AR10)</f>
        <v>13</v>
      </c>
      <c r="AQ10" s="17">
        <v>6</v>
      </c>
      <c r="AR10" s="17">
        <v>7</v>
      </c>
      <c r="AS10" s="17">
        <f aca="true" t="shared" si="15" ref="AS10:AS21">SUM(AT10:AU10)</f>
        <v>20</v>
      </c>
      <c r="AT10" s="17">
        <v>13</v>
      </c>
      <c r="AU10" s="17">
        <v>7</v>
      </c>
      <c r="AV10" s="17">
        <f aca="true" t="shared" si="16" ref="AV10:AV21">SUM(AW10:AX10)</f>
        <v>38</v>
      </c>
      <c r="AW10" s="17">
        <v>24</v>
      </c>
      <c r="AX10" s="17">
        <v>14</v>
      </c>
      <c r="AY10" s="17">
        <f aca="true" t="shared" si="17" ref="AY10:AY21">SUM(AZ10:BA10)</f>
        <v>30</v>
      </c>
      <c r="AZ10" s="17">
        <v>18</v>
      </c>
      <c r="BA10" s="17">
        <v>12</v>
      </c>
      <c r="BB10" s="17">
        <f aca="true" t="shared" si="18" ref="BB10:BB21">SUM(BC10:BD10)</f>
        <v>63</v>
      </c>
      <c r="BC10" s="17">
        <v>49</v>
      </c>
      <c r="BD10" s="17">
        <v>14</v>
      </c>
      <c r="BE10" s="17">
        <f aca="true" t="shared" si="19" ref="BE10:BE21">SUM(BF10:BG10)</f>
        <v>78</v>
      </c>
      <c r="BF10" s="17">
        <v>45</v>
      </c>
      <c r="BG10" s="17">
        <v>33</v>
      </c>
      <c r="BH10" s="17">
        <f aca="true" t="shared" si="20" ref="BH10:BH21">SUM(BI10:BJ10)</f>
        <v>243</v>
      </c>
      <c r="BI10" s="17">
        <v>101</v>
      </c>
      <c r="BJ10" s="17">
        <v>142</v>
      </c>
      <c r="BK10" s="17">
        <f aca="true" t="shared" si="21" ref="BK10:BK21">SUM(BL10:BM10)</f>
        <v>0</v>
      </c>
      <c r="BL10" s="17">
        <v>0</v>
      </c>
      <c r="BM10" s="17">
        <v>0</v>
      </c>
    </row>
    <row r="11" spans="1:65" ht="13.5">
      <c r="A11" s="4" t="s">
        <v>4</v>
      </c>
      <c r="B11" s="19"/>
      <c r="C11" s="17">
        <f t="shared" si="1"/>
        <v>351</v>
      </c>
      <c r="D11" s="17">
        <v>172</v>
      </c>
      <c r="E11" s="17">
        <v>179</v>
      </c>
      <c r="F11" s="17">
        <f t="shared" si="2"/>
        <v>1</v>
      </c>
      <c r="G11" s="17">
        <v>0</v>
      </c>
      <c r="H11" s="17">
        <v>1</v>
      </c>
      <c r="I11" s="17">
        <f t="shared" si="3"/>
        <v>1</v>
      </c>
      <c r="J11" s="17">
        <v>0</v>
      </c>
      <c r="K11" s="17">
        <v>1</v>
      </c>
      <c r="L11" s="17">
        <f t="shared" si="4"/>
        <v>0</v>
      </c>
      <c r="M11" s="17">
        <v>0</v>
      </c>
      <c r="N11" s="17">
        <v>0</v>
      </c>
      <c r="O11" s="17">
        <f t="shared" si="5"/>
        <v>0</v>
      </c>
      <c r="P11" s="17">
        <v>0</v>
      </c>
      <c r="Q11" s="17">
        <v>0</v>
      </c>
      <c r="R11" s="17">
        <f t="shared" si="6"/>
        <v>0</v>
      </c>
      <c r="S11" s="17">
        <v>0</v>
      </c>
      <c r="T11" s="17">
        <v>0</v>
      </c>
      <c r="U11" s="17">
        <f t="shared" si="7"/>
        <v>0</v>
      </c>
      <c r="V11" s="17">
        <v>0</v>
      </c>
      <c r="W11" s="17">
        <v>0</v>
      </c>
      <c r="X11" s="17">
        <f t="shared" si="8"/>
        <v>0</v>
      </c>
      <c r="Y11" s="17">
        <v>0</v>
      </c>
      <c r="Z11" s="17">
        <v>0</v>
      </c>
      <c r="AA11" s="17">
        <f t="shared" si="9"/>
        <v>1</v>
      </c>
      <c r="AB11" s="17">
        <v>0</v>
      </c>
      <c r="AC11" s="17">
        <v>1</v>
      </c>
      <c r="AD11" s="17">
        <f t="shared" si="10"/>
        <v>1</v>
      </c>
      <c r="AE11" s="17">
        <v>0</v>
      </c>
      <c r="AF11" s="17">
        <v>1</v>
      </c>
      <c r="AG11" s="17">
        <f t="shared" si="11"/>
        <v>2</v>
      </c>
      <c r="AH11" s="17">
        <v>2</v>
      </c>
      <c r="AI11" s="17">
        <v>0</v>
      </c>
      <c r="AJ11" s="17">
        <f t="shared" si="12"/>
        <v>3</v>
      </c>
      <c r="AK11" s="17">
        <v>2</v>
      </c>
      <c r="AL11" s="17">
        <v>1</v>
      </c>
      <c r="AM11" s="17">
        <f t="shared" si="13"/>
        <v>5</v>
      </c>
      <c r="AN11" s="17">
        <v>3</v>
      </c>
      <c r="AO11" s="17">
        <v>2</v>
      </c>
      <c r="AP11" s="17">
        <f t="shared" si="14"/>
        <v>3</v>
      </c>
      <c r="AQ11" s="17">
        <v>3</v>
      </c>
      <c r="AR11" s="17">
        <v>0</v>
      </c>
      <c r="AS11" s="17">
        <f t="shared" si="15"/>
        <v>13</v>
      </c>
      <c r="AT11" s="17">
        <v>10</v>
      </c>
      <c r="AU11" s="17">
        <v>3</v>
      </c>
      <c r="AV11" s="17">
        <f t="shared" si="16"/>
        <v>21</v>
      </c>
      <c r="AW11" s="17">
        <v>14</v>
      </c>
      <c r="AX11" s="17">
        <v>7</v>
      </c>
      <c r="AY11" s="17">
        <f t="shared" si="17"/>
        <v>19</v>
      </c>
      <c r="AZ11" s="17">
        <v>10</v>
      </c>
      <c r="BA11" s="17">
        <v>9</v>
      </c>
      <c r="BB11" s="17">
        <f t="shared" si="18"/>
        <v>35</v>
      </c>
      <c r="BC11" s="17">
        <v>18</v>
      </c>
      <c r="BD11" s="17">
        <v>17</v>
      </c>
      <c r="BE11" s="17">
        <f t="shared" si="19"/>
        <v>57</v>
      </c>
      <c r="BF11" s="17">
        <v>33</v>
      </c>
      <c r="BG11" s="17">
        <v>24</v>
      </c>
      <c r="BH11" s="17">
        <f t="shared" si="20"/>
        <v>189</v>
      </c>
      <c r="BI11" s="17">
        <v>77</v>
      </c>
      <c r="BJ11" s="17">
        <v>112</v>
      </c>
      <c r="BK11" s="17">
        <f t="shared" si="21"/>
        <v>0</v>
      </c>
      <c r="BL11" s="17">
        <v>0</v>
      </c>
      <c r="BM11" s="17">
        <v>0</v>
      </c>
    </row>
    <row r="12" spans="1:65" ht="13.5">
      <c r="A12" s="4" t="s">
        <v>5</v>
      </c>
      <c r="B12" s="19"/>
      <c r="C12" s="17">
        <f t="shared" si="1"/>
        <v>459</v>
      </c>
      <c r="D12" s="17">
        <v>219</v>
      </c>
      <c r="E12" s="17">
        <v>240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  <c r="J12" s="17">
        <v>0</v>
      </c>
      <c r="K12" s="17">
        <v>0</v>
      </c>
      <c r="L12" s="17">
        <f t="shared" si="4"/>
        <v>0</v>
      </c>
      <c r="M12" s="17">
        <v>0</v>
      </c>
      <c r="N12" s="17">
        <v>0</v>
      </c>
      <c r="O12" s="17">
        <f t="shared" si="5"/>
        <v>0</v>
      </c>
      <c r="P12" s="17">
        <v>0</v>
      </c>
      <c r="Q12" s="17">
        <v>0</v>
      </c>
      <c r="R12" s="17">
        <f t="shared" si="6"/>
        <v>0</v>
      </c>
      <c r="S12" s="17">
        <v>0</v>
      </c>
      <c r="T12" s="17">
        <v>0</v>
      </c>
      <c r="U12" s="17">
        <f t="shared" si="7"/>
        <v>1</v>
      </c>
      <c r="V12" s="17">
        <v>0</v>
      </c>
      <c r="W12" s="17">
        <v>1</v>
      </c>
      <c r="X12" s="17">
        <f t="shared" si="8"/>
        <v>0</v>
      </c>
      <c r="Y12" s="17">
        <v>0</v>
      </c>
      <c r="Z12" s="17">
        <v>0</v>
      </c>
      <c r="AA12" s="17">
        <f t="shared" si="9"/>
        <v>1</v>
      </c>
      <c r="AB12" s="17">
        <v>1</v>
      </c>
      <c r="AC12" s="17">
        <v>0</v>
      </c>
      <c r="AD12" s="17">
        <f t="shared" si="10"/>
        <v>0</v>
      </c>
      <c r="AE12" s="17">
        <v>0</v>
      </c>
      <c r="AF12" s="17">
        <v>0</v>
      </c>
      <c r="AG12" s="17">
        <f t="shared" si="11"/>
        <v>3</v>
      </c>
      <c r="AH12" s="17">
        <v>3</v>
      </c>
      <c r="AI12" s="17">
        <v>0</v>
      </c>
      <c r="AJ12" s="17">
        <f t="shared" si="12"/>
        <v>4</v>
      </c>
      <c r="AK12" s="17">
        <v>3</v>
      </c>
      <c r="AL12" s="17">
        <v>1</v>
      </c>
      <c r="AM12" s="17">
        <f t="shared" si="13"/>
        <v>5</v>
      </c>
      <c r="AN12" s="17">
        <v>3</v>
      </c>
      <c r="AO12" s="17">
        <v>2</v>
      </c>
      <c r="AP12" s="17">
        <f t="shared" si="14"/>
        <v>18</v>
      </c>
      <c r="AQ12" s="17">
        <v>10</v>
      </c>
      <c r="AR12" s="17">
        <v>8</v>
      </c>
      <c r="AS12" s="17">
        <f t="shared" si="15"/>
        <v>9</v>
      </c>
      <c r="AT12" s="17">
        <v>7</v>
      </c>
      <c r="AU12" s="17">
        <v>2</v>
      </c>
      <c r="AV12" s="17">
        <f t="shared" si="16"/>
        <v>21</v>
      </c>
      <c r="AW12" s="17">
        <v>12</v>
      </c>
      <c r="AX12" s="17">
        <v>9</v>
      </c>
      <c r="AY12" s="17">
        <f t="shared" si="17"/>
        <v>22</v>
      </c>
      <c r="AZ12" s="17">
        <v>16</v>
      </c>
      <c r="BA12" s="17">
        <v>6</v>
      </c>
      <c r="BB12" s="17">
        <f t="shared" si="18"/>
        <v>49</v>
      </c>
      <c r="BC12" s="17">
        <v>28</v>
      </c>
      <c r="BD12" s="17">
        <v>21</v>
      </c>
      <c r="BE12" s="17">
        <f t="shared" si="19"/>
        <v>78</v>
      </c>
      <c r="BF12" s="17">
        <v>41</v>
      </c>
      <c r="BG12" s="17">
        <v>37</v>
      </c>
      <c r="BH12" s="17">
        <f t="shared" si="20"/>
        <v>248</v>
      </c>
      <c r="BI12" s="17">
        <v>95</v>
      </c>
      <c r="BJ12" s="17">
        <v>153</v>
      </c>
      <c r="BK12" s="17">
        <f t="shared" si="21"/>
        <v>0</v>
      </c>
      <c r="BL12" s="17">
        <v>0</v>
      </c>
      <c r="BM12" s="17">
        <v>0</v>
      </c>
    </row>
    <row r="13" spans="1:65" ht="13.5">
      <c r="A13" s="4" t="s">
        <v>6</v>
      </c>
      <c r="B13" s="19"/>
      <c r="C13" s="17">
        <f t="shared" si="1"/>
        <v>401</v>
      </c>
      <c r="D13" s="17">
        <v>202</v>
      </c>
      <c r="E13" s="17">
        <v>199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  <c r="J13" s="17">
        <v>0</v>
      </c>
      <c r="K13" s="17">
        <v>0</v>
      </c>
      <c r="L13" s="17">
        <f t="shared" si="4"/>
        <v>0</v>
      </c>
      <c r="M13" s="17">
        <v>0</v>
      </c>
      <c r="N13" s="17">
        <v>0</v>
      </c>
      <c r="O13" s="17">
        <f t="shared" si="5"/>
        <v>0</v>
      </c>
      <c r="P13" s="17">
        <v>0</v>
      </c>
      <c r="Q13" s="17">
        <v>0</v>
      </c>
      <c r="R13" s="17">
        <f t="shared" si="6"/>
        <v>0</v>
      </c>
      <c r="S13" s="17">
        <v>0</v>
      </c>
      <c r="T13" s="17">
        <v>0</v>
      </c>
      <c r="U13" s="17">
        <f t="shared" si="7"/>
        <v>1</v>
      </c>
      <c r="V13" s="17">
        <v>0</v>
      </c>
      <c r="W13" s="17">
        <v>1</v>
      </c>
      <c r="X13" s="17">
        <f t="shared" si="8"/>
        <v>0</v>
      </c>
      <c r="Y13" s="17">
        <v>0</v>
      </c>
      <c r="Z13" s="17">
        <v>0</v>
      </c>
      <c r="AA13" s="17">
        <f t="shared" si="9"/>
        <v>1</v>
      </c>
      <c r="AB13" s="17">
        <v>1</v>
      </c>
      <c r="AC13" s="17">
        <v>0</v>
      </c>
      <c r="AD13" s="17">
        <f t="shared" si="10"/>
        <v>0</v>
      </c>
      <c r="AE13" s="17">
        <v>0</v>
      </c>
      <c r="AF13" s="17">
        <v>0</v>
      </c>
      <c r="AG13" s="17">
        <f t="shared" si="11"/>
        <v>2</v>
      </c>
      <c r="AH13" s="17">
        <v>2</v>
      </c>
      <c r="AI13" s="17">
        <v>0</v>
      </c>
      <c r="AJ13" s="17">
        <f t="shared" si="12"/>
        <v>4</v>
      </c>
      <c r="AK13" s="17">
        <v>1</v>
      </c>
      <c r="AL13" s="17">
        <v>3</v>
      </c>
      <c r="AM13" s="17">
        <f t="shared" si="13"/>
        <v>6</v>
      </c>
      <c r="AN13" s="17">
        <v>5</v>
      </c>
      <c r="AO13" s="17">
        <v>1</v>
      </c>
      <c r="AP13" s="17">
        <f t="shared" si="14"/>
        <v>8</v>
      </c>
      <c r="AQ13" s="17">
        <v>5</v>
      </c>
      <c r="AR13" s="17">
        <v>3</v>
      </c>
      <c r="AS13" s="17">
        <f t="shared" si="15"/>
        <v>17</v>
      </c>
      <c r="AT13" s="17">
        <v>13</v>
      </c>
      <c r="AU13" s="17">
        <v>4</v>
      </c>
      <c r="AV13" s="17">
        <f t="shared" si="16"/>
        <v>26</v>
      </c>
      <c r="AW13" s="17">
        <v>20</v>
      </c>
      <c r="AX13" s="17">
        <v>6</v>
      </c>
      <c r="AY13" s="17">
        <f t="shared" si="17"/>
        <v>28</v>
      </c>
      <c r="AZ13" s="17">
        <v>18</v>
      </c>
      <c r="BA13" s="17">
        <v>10</v>
      </c>
      <c r="BB13" s="17">
        <f t="shared" si="18"/>
        <v>44</v>
      </c>
      <c r="BC13" s="17">
        <v>25</v>
      </c>
      <c r="BD13" s="17">
        <v>19</v>
      </c>
      <c r="BE13" s="17">
        <f t="shared" si="19"/>
        <v>62</v>
      </c>
      <c r="BF13" s="17">
        <v>39</v>
      </c>
      <c r="BG13" s="17">
        <v>23</v>
      </c>
      <c r="BH13" s="17">
        <f t="shared" si="20"/>
        <v>202</v>
      </c>
      <c r="BI13" s="17">
        <v>73</v>
      </c>
      <c r="BJ13" s="17">
        <v>129</v>
      </c>
      <c r="BK13" s="17">
        <f t="shared" si="21"/>
        <v>0</v>
      </c>
      <c r="BL13" s="17">
        <v>0</v>
      </c>
      <c r="BM13" s="17">
        <v>0</v>
      </c>
    </row>
    <row r="14" spans="1:65" ht="13.5">
      <c r="A14" s="4" t="s">
        <v>7</v>
      </c>
      <c r="B14" s="19"/>
      <c r="C14" s="17">
        <f t="shared" si="1"/>
        <v>327</v>
      </c>
      <c r="D14" s="17">
        <v>165</v>
      </c>
      <c r="E14" s="17">
        <v>162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  <c r="J14" s="17">
        <v>0</v>
      </c>
      <c r="K14" s="17">
        <v>0</v>
      </c>
      <c r="L14" s="17">
        <f t="shared" si="4"/>
        <v>0</v>
      </c>
      <c r="M14" s="17">
        <v>0</v>
      </c>
      <c r="N14" s="17">
        <v>0</v>
      </c>
      <c r="O14" s="17">
        <f t="shared" si="5"/>
        <v>0</v>
      </c>
      <c r="P14" s="17">
        <v>0</v>
      </c>
      <c r="Q14" s="17">
        <v>0</v>
      </c>
      <c r="R14" s="17">
        <f t="shared" si="6"/>
        <v>0</v>
      </c>
      <c r="S14" s="17">
        <v>0</v>
      </c>
      <c r="T14" s="17">
        <v>0</v>
      </c>
      <c r="U14" s="17">
        <f t="shared" si="7"/>
        <v>0</v>
      </c>
      <c r="V14" s="17">
        <v>0</v>
      </c>
      <c r="W14" s="17">
        <v>0</v>
      </c>
      <c r="X14" s="17">
        <f t="shared" si="8"/>
        <v>0</v>
      </c>
      <c r="Y14" s="17">
        <v>0</v>
      </c>
      <c r="Z14" s="17">
        <v>0</v>
      </c>
      <c r="AA14" s="17">
        <f t="shared" si="9"/>
        <v>1</v>
      </c>
      <c r="AB14" s="17">
        <v>1</v>
      </c>
      <c r="AC14" s="17">
        <v>0</v>
      </c>
      <c r="AD14" s="17">
        <f t="shared" si="10"/>
        <v>0</v>
      </c>
      <c r="AE14" s="17">
        <v>0</v>
      </c>
      <c r="AF14" s="17">
        <v>0</v>
      </c>
      <c r="AG14" s="17">
        <f t="shared" si="11"/>
        <v>5</v>
      </c>
      <c r="AH14" s="17">
        <v>4</v>
      </c>
      <c r="AI14" s="17">
        <v>1</v>
      </c>
      <c r="AJ14" s="17">
        <f t="shared" si="12"/>
        <v>3</v>
      </c>
      <c r="AK14" s="17">
        <v>2</v>
      </c>
      <c r="AL14" s="17">
        <v>1</v>
      </c>
      <c r="AM14" s="17">
        <f t="shared" si="13"/>
        <v>3</v>
      </c>
      <c r="AN14" s="17">
        <v>1</v>
      </c>
      <c r="AO14" s="17">
        <v>2</v>
      </c>
      <c r="AP14" s="17">
        <f t="shared" si="14"/>
        <v>7</v>
      </c>
      <c r="AQ14" s="17">
        <v>4</v>
      </c>
      <c r="AR14" s="17">
        <v>3</v>
      </c>
      <c r="AS14" s="17">
        <f t="shared" si="15"/>
        <v>6</v>
      </c>
      <c r="AT14" s="17">
        <v>4</v>
      </c>
      <c r="AU14" s="17">
        <v>2</v>
      </c>
      <c r="AV14" s="17">
        <f t="shared" si="16"/>
        <v>35</v>
      </c>
      <c r="AW14" s="17">
        <v>23</v>
      </c>
      <c r="AX14" s="17">
        <v>12</v>
      </c>
      <c r="AY14" s="17">
        <f t="shared" si="17"/>
        <v>27</v>
      </c>
      <c r="AZ14" s="17">
        <v>20</v>
      </c>
      <c r="BA14" s="17">
        <v>7</v>
      </c>
      <c r="BB14" s="17">
        <f t="shared" si="18"/>
        <v>37</v>
      </c>
      <c r="BC14" s="17">
        <v>30</v>
      </c>
      <c r="BD14" s="17">
        <v>7</v>
      </c>
      <c r="BE14" s="17">
        <f t="shared" si="19"/>
        <v>45</v>
      </c>
      <c r="BF14" s="17">
        <v>25</v>
      </c>
      <c r="BG14" s="17">
        <v>20</v>
      </c>
      <c r="BH14" s="17">
        <f t="shared" si="20"/>
        <v>158</v>
      </c>
      <c r="BI14" s="17">
        <v>51</v>
      </c>
      <c r="BJ14" s="17">
        <v>107</v>
      </c>
      <c r="BK14" s="17">
        <f t="shared" si="21"/>
        <v>0</v>
      </c>
      <c r="BL14" s="17">
        <v>0</v>
      </c>
      <c r="BM14" s="17">
        <v>0</v>
      </c>
    </row>
    <row r="15" spans="1:65" ht="13.5">
      <c r="A15" s="4" t="s">
        <v>25</v>
      </c>
      <c r="B15" s="19"/>
      <c r="C15" s="17">
        <f t="shared" si="1"/>
        <v>772</v>
      </c>
      <c r="D15" s="17">
        <v>405</v>
      </c>
      <c r="E15" s="17">
        <v>367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  <c r="J15" s="17">
        <v>0</v>
      </c>
      <c r="K15" s="17">
        <v>0</v>
      </c>
      <c r="L15" s="17">
        <f t="shared" si="4"/>
        <v>0</v>
      </c>
      <c r="M15" s="17">
        <v>0</v>
      </c>
      <c r="N15" s="17">
        <v>0</v>
      </c>
      <c r="O15" s="17">
        <f t="shared" si="5"/>
        <v>1</v>
      </c>
      <c r="P15" s="17">
        <v>1</v>
      </c>
      <c r="Q15" s="17">
        <v>0</v>
      </c>
      <c r="R15" s="17">
        <f t="shared" si="6"/>
        <v>0</v>
      </c>
      <c r="S15" s="17">
        <v>0</v>
      </c>
      <c r="T15" s="17">
        <v>0</v>
      </c>
      <c r="U15" s="17">
        <f t="shared" si="7"/>
        <v>1</v>
      </c>
      <c r="V15" s="17">
        <v>0</v>
      </c>
      <c r="W15" s="17">
        <v>1</v>
      </c>
      <c r="X15" s="17">
        <f t="shared" si="8"/>
        <v>2</v>
      </c>
      <c r="Y15" s="17">
        <v>2</v>
      </c>
      <c r="Z15" s="17">
        <v>0</v>
      </c>
      <c r="AA15" s="17">
        <f t="shared" si="9"/>
        <v>2</v>
      </c>
      <c r="AB15" s="17">
        <v>1</v>
      </c>
      <c r="AC15" s="17">
        <v>1</v>
      </c>
      <c r="AD15" s="17">
        <f t="shared" si="10"/>
        <v>2</v>
      </c>
      <c r="AE15" s="17">
        <v>1</v>
      </c>
      <c r="AF15" s="17">
        <v>1</v>
      </c>
      <c r="AG15" s="17">
        <f t="shared" si="11"/>
        <v>2</v>
      </c>
      <c r="AH15" s="17">
        <v>0</v>
      </c>
      <c r="AI15" s="17">
        <v>2</v>
      </c>
      <c r="AJ15" s="17">
        <f t="shared" si="12"/>
        <v>3</v>
      </c>
      <c r="AK15" s="17">
        <v>2</v>
      </c>
      <c r="AL15" s="17">
        <v>1</v>
      </c>
      <c r="AM15" s="17">
        <f t="shared" si="13"/>
        <v>15</v>
      </c>
      <c r="AN15" s="17">
        <v>8</v>
      </c>
      <c r="AO15" s="17">
        <v>7</v>
      </c>
      <c r="AP15" s="17">
        <f t="shared" si="14"/>
        <v>13</v>
      </c>
      <c r="AQ15" s="17">
        <v>7</v>
      </c>
      <c r="AR15" s="17">
        <v>6</v>
      </c>
      <c r="AS15" s="17">
        <f t="shared" si="15"/>
        <v>25</v>
      </c>
      <c r="AT15" s="17">
        <v>19</v>
      </c>
      <c r="AU15" s="17">
        <v>6</v>
      </c>
      <c r="AV15" s="17">
        <f t="shared" si="16"/>
        <v>49</v>
      </c>
      <c r="AW15" s="17">
        <v>38</v>
      </c>
      <c r="AX15" s="17">
        <v>11</v>
      </c>
      <c r="AY15" s="17">
        <f t="shared" si="17"/>
        <v>69</v>
      </c>
      <c r="AZ15" s="17">
        <v>51</v>
      </c>
      <c r="BA15" s="17">
        <v>18</v>
      </c>
      <c r="BB15" s="17">
        <f t="shared" si="18"/>
        <v>84</v>
      </c>
      <c r="BC15" s="17">
        <v>56</v>
      </c>
      <c r="BD15" s="17">
        <v>28</v>
      </c>
      <c r="BE15" s="17">
        <f t="shared" si="19"/>
        <v>97</v>
      </c>
      <c r="BF15" s="17">
        <v>59</v>
      </c>
      <c r="BG15" s="17">
        <v>38</v>
      </c>
      <c r="BH15" s="17">
        <f t="shared" si="20"/>
        <v>407</v>
      </c>
      <c r="BI15" s="17">
        <v>160</v>
      </c>
      <c r="BJ15" s="17">
        <v>247</v>
      </c>
      <c r="BK15" s="17">
        <f t="shared" si="21"/>
        <v>0</v>
      </c>
      <c r="BL15" s="17">
        <v>0</v>
      </c>
      <c r="BM15" s="17">
        <v>0</v>
      </c>
    </row>
    <row r="16" spans="1:65" ht="13.5">
      <c r="A16" s="5" t="s">
        <v>26</v>
      </c>
      <c r="B16" s="19"/>
      <c r="C16" s="17">
        <f t="shared" si="1"/>
        <v>659</v>
      </c>
      <c r="D16" s="17">
        <v>331</v>
      </c>
      <c r="E16" s="17">
        <v>328</v>
      </c>
      <c r="F16" s="17">
        <f t="shared" si="2"/>
        <v>1</v>
      </c>
      <c r="G16" s="17">
        <v>0</v>
      </c>
      <c r="H16" s="17">
        <v>1</v>
      </c>
      <c r="I16" s="17">
        <f t="shared" si="3"/>
        <v>0</v>
      </c>
      <c r="J16" s="17">
        <v>0</v>
      </c>
      <c r="K16" s="17">
        <v>0</v>
      </c>
      <c r="L16" s="17">
        <f t="shared" si="4"/>
        <v>1</v>
      </c>
      <c r="M16" s="17">
        <v>1</v>
      </c>
      <c r="N16" s="17">
        <v>0</v>
      </c>
      <c r="O16" s="17">
        <f t="shared" si="5"/>
        <v>0</v>
      </c>
      <c r="P16" s="17">
        <v>0</v>
      </c>
      <c r="Q16" s="17">
        <v>0</v>
      </c>
      <c r="R16" s="17">
        <f t="shared" si="6"/>
        <v>0</v>
      </c>
      <c r="S16" s="17">
        <v>0</v>
      </c>
      <c r="T16" s="17">
        <v>0</v>
      </c>
      <c r="U16" s="17">
        <f t="shared" si="7"/>
        <v>1</v>
      </c>
      <c r="V16" s="17">
        <v>0</v>
      </c>
      <c r="W16" s="17">
        <v>1</v>
      </c>
      <c r="X16" s="17">
        <f t="shared" si="8"/>
        <v>0</v>
      </c>
      <c r="Y16" s="17">
        <v>0</v>
      </c>
      <c r="Z16" s="17">
        <v>0</v>
      </c>
      <c r="AA16" s="17">
        <f t="shared" si="9"/>
        <v>1</v>
      </c>
      <c r="AB16" s="17">
        <v>1</v>
      </c>
      <c r="AC16" s="17">
        <v>0</v>
      </c>
      <c r="AD16" s="17">
        <f t="shared" si="10"/>
        <v>3</v>
      </c>
      <c r="AE16" s="17">
        <v>2</v>
      </c>
      <c r="AF16" s="17">
        <v>1</v>
      </c>
      <c r="AG16" s="17">
        <f t="shared" si="11"/>
        <v>3</v>
      </c>
      <c r="AH16" s="17">
        <v>3</v>
      </c>
      <c r="AI16" s="17">
        <v>0</v>
      </c>
      <c r="AJ16" s="17">
        <f t="shared" si="12"/>
        <v>8</v>
      </c>
      <c r="AK16" s="17">
        <v>4</v>
      </c>
      <c r="AL16" s="17">
        <v>4</v>
      </c>
      <c r="AM16" s="17">
        <f t="shared" si="13"/>
        <v>9</v>
      </c>
      <c r="AN16" s="17">
        <v>5</v>
      </c>
      <c r="AO16" s="17">
        <v>4</v>
      </c>
      <c r="AP16" s="17">
        <f t="shared" si="14"/>
        <v>9</v>
      </c>
      <c r="AQ16" s="17">
        <v>8</v>
      </c>
      <c r="AR16" s="17">
        <v>1</v>
      </c>
      <c r="AS16" s="17">
        <f t="shared" si="15"/>
        <v>17</v>
      </c>
      <c r="AT16" s="17">
        <v>11</v>
      </c>
      <c r="AU16" s="17">
        <v>6</v>
      </c>
      <c r="AV16" s="17">
        <f t="shared" si="16"/>
        <v>39</v>
      </c>
      <c r="AW16" s="17">
        <v>30</v>
      </c>
      <c r="AX16" s="17">
        <v>9</v>
      </c>
      <c r="AY16" s="17">
        <f t="shared" si="17"/>
        <v>31</v>
      </c>
      <c r="AZ16" s="17">
        <v>18</v>
      </c>
      <c r="BA16" s="17">
        <v>13</v>
      </c>
      <c r="BB16" s="17">
        <f t="shared" si="18"/>
        <v>59</v>
      </c>
      <c r="BC16" s="17">
        <v>38</v>
      </c>
      <c r="BD16" s="17">
        <v>21</v>
      </c>
      <c r="BE16" s="17">
        <f t="shared" si="19"/>
        <v>96</v>
      </c>
      <c r="BF16" s="17">
        <v>63</v>
      </c>
      <c r="BG16" s="17">
        <v>33</v>
      </c>
      <c r="BH16" s="17">
        <f t="shared" si="20"/>
        <v>381</v>
      </c>
      <c r="BI16" s="17">
        <v>147</v>
      </c>
      <c r="BJ16" s="17">
        <v>234</v>
      </c>
      <c r="BK16" s="17">
        <f t="shared" si="21"/>
        <v>0</v>
      </c>
      <c r="BL16" s="17">
        <v>0</v>
      </c>
      <c r="BM16" s="17">
        <v>0</v>
      </c>
    </row>
    <row r="17" spans="1:65" ht="13.5">
      <c r="A17" s="4" t="s">
        <v>27</v>
      </c>
      <c r="B17" s="19"/>
      <c r="C17" s="17">
        <f t="shared" si="1"/>
        <v>664</v>
      </c>
      <c r="D17" s="17">
        <v>339</v>
      </c>
      <c r="E17" s="17">
        <v>325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  <c r="J17" s="17">
        <v>0</v>
      </c>
      <c r="K17" s="17">
        <v>0</v>
      </c>
      <c r="L17" s="17">
        <f t="shared" si="4"/>
        <v>0</v>
      </c>
      <c r="M17" s="17">
        <v>0</v>
      </c>
      <c r="N17" s="17">
        <v>0</v>
      </c>
      <c r="O17" s="17">
        <f t="shared" si="5"/>
        <v>0</v>
      </c>
      <c r="P17" s="17">
        <v>0</v>
      </c>
      <c r="Q17" s="17">
        <v>0</v>
      </c>
      <c r="R17" s="17">
        <f t="shared" si="6"/>
        <v>1</v>
      </c>
      <c r="S17" s="17">
        <v>1</v>
      </c>
      <c r="T17" s="17">
        <v>0</v>
      </c>
      <c r="U17" s="17">
        <f t="shared" si="7"/>
        <v>0</v>
      </c>
      <c r="V17" s="17">
        <v>0</v>
      </c>
      <c r="W17" s="17">
        <v>0</v>
      </c>
      <c r="X17" s="17">
        <f t="shared" si="8"/>
        <v>4</v>
      </c>
      <c r="Y17" s="17">
        <v>3</v>
      </c>
      <c r="Z17" s="17">
        <v>1</v>
      </c>
      <c r="AA17" s="17">
        <f t="shared" si="9"/>
        <v>0</v>
      </c>
      <c r="AB17" s="17">
        <v>0</v>
      </c>
      <c r="AC17" s="17">
        <v>0</v>
      </c>
      <c r="AD17" s="17">
        <f t="shared" si="10"/>
        <v>3</v>
      </c>
      <c r="AE17" s="17">
        <v>2</v>
      </c>
      <c r="AF17" s="17">
        <v>1</v>
      </c>
      <c r="AG17" s="17">
        <f t="shared" si="11"/>
        <v>6</v>
      </c>
      <c r="AH17" s="17">
        <v>4</v>
      </c>
      <c r="AI17" s="17">
        <v>2</v>
      </c>
      <c r="AJ17" s="17">
        <f t="shared" si="12"/>
        <v>8</v>
      </c>
      <c r="AK17" s="17">
        <v>5</v>
      </c>
      <c r="AL17" s="17">
        <v>3</v>
      </c>
      <c r="AM17" s="17">
        <f t="shared" si="13"/>
        <v>14</v>
      </c>
      <c r="AN17" s="17">
        <v>9</v>
      </c>
      <c r="AO17" s="17">
        <v>5</v>
      </c>
      <c r="AP17" s="17">
        <f t="shared" si="14"/>
        <v>15</v>
      </c>
      <c r="AQ17" s="17">
        <v>11</v>
      </c>
      <c r="AR17" s="17">
        <v>4</v>
      </c>
      <c r="AS17" s="17">
        <f t="shared" si="15"/>
        <v>21</v>
      </c>
      <c r="AT17" s="17">
        <v>17</v>
      </c>
      <c r="AU17" s="17">
        <v>4</v>
      </c>
      <c r="AV17" s="17">
        <f t="shared" si="16"/>
        <v>39</v>
      </c>
      <c r="AW17" s="17">
        <v>25</v>
      </c>
      <c r="AX17" s="17">
        <v>14</v>
      </c>
      <c r="AY17" s="17">
        <f t="shared" si="17"/>
        <v>60</v>
      </c>
      <c r="AZ17" s="17">
        <v>39</v>
      </c>
      <c r="BA17" s="17">
        <v>21</v>
      </c>
      <c r="BB17" s="17">
        <f t="shared" si="18"/>
        <v>78</v>
      </c>
      <c r="BC17" s="17">
        <v>48</v>
      </c>
      <c r="BD17" s="17">
        <v>30</v>
      </c>
      <c r="BE17" s="17">
        <f t="shared" si="19"/>
        <v>122</v>
      </c>
      <c r="BF17" s="17">
        <v>68</v>
      </c>
      <c r="BG17" s="17">
        <v>54</v>
      </c>
      <c r="BH17" s="17">
        <f t="shared" si="20"/>
        <v>293</v>
      </c>
      <c r="BI17" s="17">
        <v>107</v>
      </c>
      <c r="BJ17" s="17">
        <v>186</v>
      </c>
      <c r="BK17" s="17">
        <f t="shared" si="21"/>
        <v>0</v>
      </c>
      <c r="BL17" s="17">
        <v>0</v>
      </c>
      <c r="BM17" s="17">
        <v>0</v>
      </c>
    </row>
    <row r="18" spans="1:65" ht="13.5">
      <c r="A18" s="4" t="s">
        <v>28</v>
      </c>
      <c r="B18" s="19"/>
      <c r="C18" s="17">
        <f t="shared" si="1"/>
        <v>842</v>
      </c>
      <c r="D18" s="17">
        <v>424</v>
      </c>
      <c r="E18" s="17">
        <v>418</v>
      </c>
      <c r="F18" s="17">
        <f t="shared" si="2"/>
        <v>1</v>
      </c>
      <c r="G18" s="17">
        <v>1</v>
      </c>
      <c r="H18" s="17">
        <v>0</v>
      </c>
      <c r="I18" s="17">
        <f t="shared" si="3"/>
        <v>0</v>
      </c>
      <c r="J18" s="17">
        <v>0</v>
      </c>
      <c r="K18" s="17">
        <v>0</v>
      </c>
      <c r="L18" s="17">
        <f t="shared" si="4"/>
        <v>0</v>
      </c>
      <c r="M18" s="17">
        <v>0</v>
      </c>
      <c r="N18" s="17">
        <v>0</v>
      </c>
      <c r="O18" s="17">
        <f t="shared" si="5"/>
        <v>0</v>
      </c>
      <c r="P18" s="17">
        <v>0</v>
      </c>
      <c r="Q18" s="17">
        <v>0</v>
      </c>
      <c r="R18" s="17">
        <f t="shared" si="6"/>
        <v>0</v>
      </c>
      <c r="S18" s="17">
        <v>0</v>
      </c>
      <c r="T18" s="17">
        <v>0</v>
      </c>
      <c r="U18" s="17">
        <f t="shared" si="7"/>
        <v>2</v>
      </c>
      <c r="V18" s="17">
        <v>1</v>
      </c>
      <c r="W18" s="17">
        <v>1</v>
      </c>
      <c r="X18" s="17">
        <f t="shared" si="8"/>
        <v>1</v>
      </c>
      <c r="Y18" s="17">
        <v>0</v>
      </c>
      <c r="Z18" s="17">
        <v>1</v>
      </c>
      <c r="AA18" s="17">
        <f t="shared" si="9"/>
        <v>1</v>
      </c>
      <c r="AB18" s="17">
        <v>1</v>
      </c>
      <c r="AC18" s="17">
        <v>0</v>
      </c>
      <c r="AD18" s="17">
        <f t="shared" si="10"/>
        <v>1</v>
      </c>
      <c r="AE18" s="17">
        <v>0</v>
      </c>
      <c r="AF18" s="17">
        <v>1</v>
      </c>
      <c r="AG18" s="17">
        <f t="shared" si="11"/>
        <v>0</v>
      </c>
      <c r="AH18" s="17">
        <v>0</v>
      </c>
      <c r="AI18" s="17">
        <v>0</v>
      </c>
      <c r="AJ18" s="17">
        <f t="shared" si="12"/>
        <v>6</v>
      </c>
      <c r="AK18" s="17">
        <v>5</v>
      </c>
      <c r="AL18" s="17">
        <v>1</v>
      </c>
      <c r="AM18" s="17">
        <f t="shared" si="13"/>
        <v>9</v>
      </c>
      <c r="AN18" s="17">
        <v>5</v>
      </c>
      <c r="AO18" s="17">
        <v>4</v>
      </c>
      <c r="AP18" s="17">
        <f t="shared" si="14"/>
        <v>20</v>
      </c>
      <c r="AQ18" s="17">
        <v>11</v>
      </c>
      <c r="AR18" s="17">
        <v>9</v>
      </c>
      <c r="AS18" s="17">
        <f t="shared" si="15"/>
        <v>23</v>
      </c>
      <c r="AT18" s="17">
        <v>9</v>
      </c>
      <c r="AU18" s="17">
        <v>14</v>
      </c>
      <c r="AV18" s="17">
        <f t="shared" si="16"/>
        <v>51</v>
      </c>
      <c r="AW18" s="17">
        <v>33</v>
      </c>
      <c r="AX18" s="17">
        <v>18</v>
      </c>
      <c r="AY18" s="17">
        <f t="shared" si="17"/>
        <v>69</v>
      </c>
      <c r="AZ18" s="17">
        <v>49</v>
      </c>
      <c r="BA18" s="17">
        <v>20</v>
      </c>
      <c r="BB18" s="17">
        <f t="shared" si="18"/>
        <v>84</v>
      </c>
      <c r="BC18" s="17">
        <v>57</v>
      </c>
      <c r="BD18" s="17">
        <v>27</v>
      </c>
      <c r="BE18" s="17">
        <f t="shared" si="19"/>
        <v>135</v>
      </c>
      <c r="BF18" s="17">
        <v>80</v>
      </c>
      <c r="BG18" s="17">
        <v>55</v>
      </c>
      <c r="BH18" s="17">
        <f t="shared" si="20"/>
        <v>439</v>
      </c>
      <c r="BI18" s="17">
        <v>172</v>
      </c>
      <c r="BJ18" s="17">
        <v>267</v>
      </c>
      <c r="BK18" s="17">
        <f t="shared" si="21"/>
        <v>0</v>
      </c>
      <c r="BL18" s="17">
        <v>0</v>
      </c>
      <c r="BM18" s="17">
        <v>0</v>
      </c>
    </row>
    <row r="19" spans="1:65" ht="13.5">
      <c r="A19" s="6" t="s">
        <v>31</v>
      </c>
      <c r="B19" s="19"/>
      <c r="C19" s="17">
        <f t="shared" si="1"/>
        <v>343</v>
      </c>
      <c r="D19" s="17">
        <v>176</v>
      </c>
      <c r="E19" s="17">
        <v>167</v>
      </c>
      <c r="F19" s="17">
        <f t="shared" si="2"/>
        <v>0</v>
      </c>
      <c r="G19" s="17">
        <v>0</v>
      </c>
      <c r="H19" s="17">
        <v>0</v>
      </c>
      <c r="I19" s="17">
        <f t="shared" si="3"/>
        <v>0</v>
      </c>
      <c r="J19" s="17">
        <v>0</v>
      </c>
      <c r="K19" s="17">
        <v>0</v>
      </c>
      <c r="L19" s="17">
        <f t="shared" si="4"/>
        <v>0</v>
      </c>
      <c r="M19" s="17">
        <v>0</v>
      </c>
      <c r="N19" s="17">
        <v>0</v>
      </c>
      <c r="O19" s="17">
        <f t="shared" si="5"/>
        <v>0</v>
      </c>
      <c r="P19" s="17">
        <v>0</v>
      </c>
      <c r="Q19" s="17">
        <v>0</v>
      </c>
      <c r="R19" s="17">
        <f t="shared" si="6"/>
        <v>1</v>
      </c>
      <c r="S19" s="17">
        <v>1</v>
      </c>
      <c r="T19" s="17">
        <v>0</v>
      </c>
      <c r="U19" s="17">
        <f t="shared" si="7"/>
        <v>2</v>
      </c>
      <c r="V19" s="17">
        <v>2</v>
      </c>
      <c r="W19" s="17">
        <v>0</v>
      </c>
      <c r="X19" s="17">
        <f t="shared" si="8"/>
        <v>1</v>
      </c>
      <c r="Y19" s="17">
        <v>1</v>
      </c>
      <c r="Z19" s="17">
        <v>0</v>
      </c>
      <c r="AA19" s="17">
        <f t="shared" si="9"/>
        <v>0</v>
      </c>
      <c r="AB19" s="17">
        <v>0</v>
      </c>
      <c r="AC19" s="17">
        <v>0</v>
      </c>
      <c r="AD19" s="17">
        <f t="shared" si="10"/>
        <v>1</v>
      </c>
      <c r="AE19" s="17">
        <v>0</v>
      </c>
      <c r="AF19" s="17">
        <v>1</v>
      </c>
      <c r="AG19" s="17">
        <f t="shared" si="11"/>
        <v>1</v>
      </c>
      <c r="AH19" s="17">
        <v>1</v>
      </c>
      <c r="AI19" s="17">
        <v>0</v>
      </c>
      <c r="AJ19" s="17">
        <f t="shared" si="12"/>
        <v>3</v>
      </c>
      <c r="AK19" s="17">
        <v>3</v>
      </c>
      <c r="AL19" s="17">
        <v>0</v>
      </c>
      <c r="AM19" s="17">
        <f t="shared" si="13"/>
        <v>0</v>
      </c>
      <c r="AN19" s="17">
        <v>0</v>
      </c>
      <c r="AO19" s="17">
        <v>0</v>
      </c>
      <c r="AP19" s="17">
        <f t="shared" si="14"/>
        <v>1</v>
      </c>
      <c r="AQ19" s="17">
        <v>0</v>
      </c>
      <c r="AR19" s="17">
        <v>1</v>
      </c>
      <c r="AS19" s="17">
        <f t="shared" si="15"/>
        <v>8</v>
      </c>
      <c r="AT19" s="17">
        <v>5</v>
      </c>
      <c r="AU19" s="17">
        <v>3</v>
      </c>
      <c r="AV19" s="17">
        <f t="shared" si="16"/>
        <v>19</v>
      </c>
      <c r="AW19" s="17">
        <v>17</v>
      </c>
      <c r="AX19" s="17">
        <v>2</v>
      </c>
      <c r="AY19" s="17">
        <f t="shared" si="17"/>
        <v>19</v>
      </c>
      <c r="AZ19" s="17">
        <v>13</v>
      </c>
      <c r="BA19" s="17">
        <v>6</v>
      </c>
      <c r="BB19" s="17">
        <f t="shared" si="18"/>
        <v>46</v>
      </c>
      <c r="BC19" s="17">
        <v>28</v>
      </c>
      <c r="BD19" s="17">
        <v>18</v>
      </c>
      <c r="BE19" s="17">
        <f t="shared" si="19"/>
        <v>48</v>
      </c>
      <c r="BF19" s="17">
        <v>30</v>
      </c>
      <c r="BG19" s="17">
        <v>18</v>
      </c>
      <c r="BH19" s="17">
        <f t="shared" si="20"/>
        <v>193</v>
      </c>
      <c r="BI19" s="17">
        <v>75</v>
      </c>
      <c r="BJ19" s="17">
        <v>118</v>
      </c>
      <c r="BK19" s="17">
        <f t="shared" si="21"/>
        <v>0</v>
      </c>
      <c r="BL19" s="17">
        <v>0</v>
      </c>
      <c r="BM19" s="17">
        <v>0</v>
      </c>
    </row>
    <row r="20" spans="1:65" ht="13.5">
      <c r="A20" s="6" t="s">
        <v>32</v>
      </c>
      <c r="B20" s="19"/>
      <c r="C20" s="17">
        <f t="shared" si="1"/>
        <v>480</v>
      </c>
      <c r="D20" s="17">
        <v>218</v>
      </c>
      <c r="E20" s="17">
        <v>262</v>
      </c>
      <c r="F20" s="17">
        <f t="shared" si="2"/>
        <v>0</v>
      </c>
      <c r="G20" s="17">
        <v>0</v>
      </c>
      <c r="H20" s="17">
        <v>0</v>
      </c>
      <c r="I20" s="17">
        <f t="shared" si="3"/>
        <v>0</v>
      </c>
      <c r="J20" s="17">
        <v>0</v>
      </c>
      <c r="K20" s="17">
        <v>0</v>
      </c>
      <c r="L20" s="17">
        <f t="shared" si="4"/>
        <v>0</v>
      </c>
      <c r="M20" s="17">
        <v>0</v>
      </c>
      <c r="N20" s="17">
        <v>0</v>
      </c>
      <c r="O20" s="17">
        <f t="shared" si="5"/>
        <v>0</v>
      </c>
      <c r="P20" s="17">
        <v>0</v>
      </c>
      <c r="Q20" s="17">
        <v>0</v>
      </c>
      <c r="R20" s="17">
        <f t="shared" si="6"/>
        <v>1</v>
      </c>
      <c r="S20" s="17">
        <v>1</v>
      </c>
      <c r="T20" s="17">
        <v>0</v>
      </c>
      <c r="U20" s="17">
        <f t="shared" si="7"/>
        <v>1</v>
      </c>
      <c r="V20" s="17">
        <v>1</v>
      </c>
      <c r="W20" s="17">
        <v>0</v>
      </c>
      <c r="X20" s="17">
        <f t="shared" si="8"/>
        <v>0</v>
      </c>
      <c r="Y20" s="17">
        <v>0</v>
      </c>
      <c r="Z20" s="17">
        <v>0</v>
      </c>
      <c r="AA20" s="17">
        <f t="shared" si="9"/>
        <v>0</v>
      </c>
      <c r="AB20" s="17">
        <v>0</v>
      </c>
      <c r="AC20" s="17">
        <v>0</v>
      </c>
      <c r="AD20" s="17">
        <f t="shared" si="10"/>
        <v>0</v>
      </c>
      <c r="AE20" s="17">
        <v>0</v>
      </c>
      <c r="AF20" s="17">
        <v>0</v>
      </c>
      <c r="AG20" s="17">
        <f t="shared" si="11"/>
        <v>1</v>
      </c>
      <c r="AH20" s="17">
        <v>1</v>
      </c>
      <c r="AI20" s="17">
        <v>0</v>
      </c>
      <c r="AJ20" s="17">
        <f t="shared" si="12"/>
        <v>1</v>
      </c>
      <c r="AK20" s="17">
        <v>1</v>
      </c>
      <c r="AL20" s="17">
        <v>0</v>
      </c>
      <c r="AM20" s="17">
        <f t="shared" si="13"/>
        <v>6</v>
      </c>
      <c r="AN20" s="17">
        <v>2</v>
      </c>
      <c r="AO20" s="17">
        <v>4</v>
      </c>
      <c r="AP20" s="17">
        <f t="shared" si="14"/>
        <v>5</v>
      </c>
      <c r="AQ20" s="17">
        <v>2</v>
      </c>
      <c r="AR20" s="17">
        <v>3</v>
      </c>
      <c r="AS20" s="17">
        <f t="shared" si="15"/>
        <v>7</v>
      </c>
      <c r="AT20" s="17">
        <v>2</v>
      </c>
      <c r="AU20" s="17">
        <v>5</v>
      </c>
      <c r="AV20" s="17">
        <f t="shared" si="16"/>
        <v>22</v>
      </c>
      <c r="AW20" s="17">
        <v>12</v>
      </c>
      <c r="AX20" s="17">
        <v>10</v>
      </c>
      <c r="AY20" s="17">
        <f t="shared" si="17"/>
        <v>21</v>
      </c>
      <c r="AZ20" s="17">
        <v>16</v>
      </c>
      <c r="BA20" s="17">
        <v>5</v>
      </c>
      <c r="BB20" s="17">
        <f t="shared" si="18"/>
        <v>48</v>
      </c>
      <c r="BC20" s="17">
        <v>34</v>
      </c>
      <c r="BD20" s="17">
        <v>14</v>
      </c>
      <c r="BE20" s="17">
        <f t="shared" si="19"/>
        <v>60</v>
      </c>
      <c r="BF20" s="17">
        <v>31</v>
      </c>
      <c r="BG20" s="17">
        <v>29</v>
      </c>
      <c r="BH20" s="17">
        <f t="shared" si="20"/>
        <v>307</v>
      </c>
      <c r="BI20" s="17">
        <v>115</v>
      </c>
      <c r="BJ20" s="17">
        <v>192</v>
      </c>
      <c r="BK20" s="17">
        <f t="shared" si="21"/>
        <v>0</v>
      </c>
      <c r="BL20" s="17">
        <v>0</v>
      </c>
      <c r="BM20" s="17">
        <v>0</v>
      </c>
    </row>
    <row r="21" spans="1:65" ht="13.5">
      <c r="A21" s="6" t="s">
        <v>58</v>
      </c>
      <c r="B21" s="19"/>
      <c r="C21" s="17">
        <f t="shared" si="1"/>
        <v>244</v>
      </c>
      <c r="D21" s="17">
        <v>112</v>
      </c>
      <c r="E21" s="17">
        <v>132</v>
      </c>
      <c r="F21" s="17">
        <f t="shared" si="2"/>
        <v>0</v>
      </c>
      <c r="G21" s="17">
        <v>0</v>
      </c>
      <c r="H21" s="17">
        <v>0</v>
      </c>
      <c r="I21" s="17">
        <f t="shared" si="3"/>
        <v>0</v>
      </c>
      <c r="J21" s="17">
        <v>0</v>
      </c>
      <c r="K21" s="17">
        <v>0</v>
      </c>
      <c r="L21" s="17">
        <f t="shared" si="4"/>
        <v>0</v>
      </c>
      <c r="M21" s="17">
        <v>0</v>
      </c>
      <c r="N21" s="17">
        <v>0</v>
      </c>
      <c r="O21" s="17">
        <f t="shared" si="5"/>
        <v>1</v>
      </c>
      <c r="P21" s="17">
        <v>1</v>
      </c>
      <c r="Q21" s="17">
        <v>0</v>
      </c>
      <c r="R21" s="17">
        <f t="shared" si="6"/>
        <v>0</v>
      </c>
      <c r="S21" s="17">
        <v>0</v>
      </c>
      <c r="T21" s="17">
        <v>0</v>
      </c>
      <c r="U21" s="17">
        <f t="shared" si="7"/>
        <v>0</v>
      </c>
      <c r="V21" s="17">
        <v>0</v>
      </c>
      <c r="W21" s="17">
        <v>0</v>
      </c>
      <c r="X21" s="17">
        <f t="shared" si="8"/>
        <v>0</v>
      </c>
      <c r="Y21" s="17">
        <v>0</v>
      </c>
      <c r="Z21" s="17">
        <v>0</v>
      </c>
      <c r="AA21" s="17">
        <f t="shared" si="9"/>
        <v>0</v>
      </c>
      <c r="AB21" s="17">
        <v>0</v>
      </c>
      <c r="AC21" s="17">
        <v>0</v>
      </c>
      <c r="AD21" s="17">
        <f t="shared" si="10"/>
        <v>0</v>
      </c>
      <c r="AE21" s="17">
        <v>0</v>
      </c>
      <c r="AF21" s="17">
        <v>0</v>
      </c>
      <c r="AG21" s="17">
        <f t="shared" si="11"/>
        <v>0</v>
      </c>
      <c r="AH21" s="17">
        <v>0</v>
      </c>
      <c r="AI21" s="17">
        <v>0</v>
      </c>
      <c r="AJ21" s="17">
        <f t="shared" si="12"/>
        <v>4</v>
      </c>
      <c r="AK21" s="17">
        <v>3</v>
      </c>
      <c r="AL21" s="17">
        <v>1</v>
      </c>
      <c r="AM21" s="17">
        <f t="shared" si="13"/>
        <v>7</v>
      </c>
      <c r="AN21" s="17">
        <v>5</v>
      </c>
      <c r="AO21" s="17">
        <v>2</v>
      </c>
      <c r="AP21" s="17">
        <f t="shared" si="14"/>
        <v>9</v>
      </c>
      <c r="AQ21" s="17">
        <v>4</v>
      </c>
      <c r="AR21" s="17">
        <v>5</v>
      </c>
      <c r="AS21" s="17">
        <f t="shared" si="15"/>
        <v>14</v>
      </c>
      <c r="AT21" s="17">
        <v>10</v>
      </c>
      <c r="AU21" s="17">
        <v>4</v>
      </c>
      <c r="AV21" s="17">
        <f t="shared" si="16"/>
        <v>15</v>
      </c>
      <c r="AW21" s="17">
        <v>11</v>
      </c>
      <c r="AX21" s="17">
        <v>4</v>
      </c>
      <c r="AY21" s="17">
        <f t="shared" si="17"/>
        <v>17</v>
      </c>
      <c r="AZ21" s="17">
        <v>11</v>
      </c>
      <c r="BA21" s="17">
        <v>6</v>
      </c>
      <c r="BB21" s="17">
        <f t="shared" si="18"/>
        <v>25</v>
      </c>
      <c r="BC21" s="17">
        <v>13</v>
      </c>
      <c r="BD21" s="17">
        <v>12</v>
      </c>
      <c r="BE21" s="17">
        <f t="shared" si="19"/>
        <v>39</v>
      </c>
      <c r="BF21" s="17">
        <v>20</v>
      </c>
      <c r="BG21" s="17">
        <v>19</v>
      </c>
      <c r="BH21" s="17">
        <f t="shared" si="20"/>
        <v>113</v>
      </c>
      <c r="BI21" s="17">
        <v>34</v>
      </c>
      <c r="BJ21" s="17">
        <v>79</v>
      </c>
      <c r="BK21" s="17">
        <f t="shared" si="21"/>
        <v>0</v>
      </c>
      <c r="BL21" s="17">
        <v>0</v>
      </c>
      <c r="BM21" s="17">
        <v>0</v>
      </c>
    </row>
    <row r="22" spans="1:65" ht="13.5">
      <c r="A22" s="6"/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3.5">
      <c r="A23" s="6" t="s">
        <v>8</v>
      </c>
      <c r="B23" s="19"/>
      <c r="C23" s="17">
        <f>C24</f>
        <v>259</v>
      </c>
      <c r="D23" s="17">
        <f aca="true" t="shared" si="22" ref="D23:BM23">D24</f>
        <v>122</v>
      </c>
      <c r="E23" s="17">
        <f t="shared" si="22"/>
        <v>137</v>
      </c>
      <c r="F23" s="17">
        <f t="shared" si="22"/>
        <v>1</v>
      </c>
      <c r="G23" s="17">
        <f t="shared" si="22"/>
        <v>0</v>
      </c>
      <c r="H23" s="17">
        <f t="shared" si="22"/>
        <v>1</v>
      </c>
      <c r="I23" s="17">
        <f t="shared" si="22"/>
        <v>0</v>
      </c>
      <c r="J23" s="17">
        <f t="shared" si="22"/>
        <v>0</v>
      </c>
      <c r="K23" s="17">
        <f t="shared" si="22"/>
        <v>0</v>
      </c>
      <c r="L23" s="17">
        <f t="shared" si="22"/>
        <v>0</v>
      </c>
      <c r="M23" s="17">
        <f t="shared" si="22"/>
        <v>0</v>
      </c>
      <c r="N23" s="17">
        <f t="shared" si="22"/>
        <v>0</v>
      </c>
      <c r="O23" s="17">
        <f t="shared" si="22"/>
        <v>0</v>
      </c>
      <c r="P23" s="17">
        <f t="shared" si="22"/>
        <v>0</v>
      </c>
      <c r="Q23" s="17">
        <f t="shared" si="22"/>
        <v>0</v>
      </c>
      <c r="R23" s="17">
        <f t="shared" si="22"/>
        <v>0</v>
      </c>
      <c r="S23" s="17">
        <f t="shared" si="22"/>
        <v>0</v>
      </c>
      <c r="T23" s="17">
        <f t="shared" si="22"/>
        <v>0</v>
      </c>
      <c r="U23" s="17">
        <f t="shared" si="22"/>
        <v>1</v>
      </c>
      <c r="V23" s="17">
        <f t="shared" si="22"/>
        <v>1</v>
      </c>
      <c r="W23" s="17">
        <f t="shared" si="22"/>
        <v>0</v>
      </c>
      <c r="X23" s="17">
        <f t="shared" si="22"/>
        <v>0</v>
      </c>
      <c r="Y23" s="17">
        <f t="shared" si="22"/>
        <v>0</v>
      </c>
      <c r="Z23" s="17">
        <f t="shared" si="22"/>
        <v>0</v>
      </c>
      <c r="AA23" s="17">
        <f t="shared" si="22"/>
        <v>1</v>
      </c>
      <c r="AB23" s="17">
        <f t="shared" si="22"/>
        <v>1</v>
      </c>
      <c r="AC23" s="17">
        <f t="shared" si="22"/>
        <v>0</v>
      </c>
      <c r="AD23" s="17">
        <f t="shared" si="22"/>
        <v>0</v>
      </c>
      <c r="AE23" s="17">
        <f t="shared" si="22"/>
        <v>0</v>
      </c>
      <c r="AF23" s="17">
        <f t="shared" si="22"/>
        <v>0</v>
      </c>
      <c r="AG23" s="17">
        <f t="shared" si="22"/>
        <v>1</v>
      </c>
      <c r="AH23" s="17">
        <f t="shared" si="22"/>
        <v>1</v>
      </c>
      <c r="AI23" s="17">
        <f t="shared" si="22"/>
        <v>0</v>
      </c>
      <c r="AJ23" s="17">
        <f t="shared" si="22"/>
        <v>0</v>
      </c>
      <c r="AK23" s="17">
        <f t="shared" si="22"/>
        <v>0</v>
      </c>
      <c r="AL23" s="17">
        <f t="shared" si="22"/>
        <v>0</v>
      </c>
      <c r="AM23" s="17">
        <f t="shared" si="22"/>
        <v>3</v>
      </c>
      <c r="AN23" s="17">
        <f t="shared" si="22"/>
        <v>2</v>
      </c>
      <c r="AO23" s="17">
        <f t="shared" si="22"/>
        <v>1</v>
      </c>
      <c r="AP23" s="17">
        <f t="shared" si="22"/>
        <v>4</v>
      </c>
      <c r="AQ23" s="17">
        <f t="shared" si="22"/>
        <v>3</v>
      </c>
      <c r="AR23" s="17">
        <f t="shared" si="22"/>
        <v>1</v>
      </c>
      <c r="AS23" s="17">
        <f t="shared" si="22"/>
        <v>6</v>
      </c>
      <c r="AT23" s="17">
        <f t="shared" si="22"/>
        <v>3</v>
      </c>
      <c r="AU23" s="17">
        <f t="shared" si="22"/>
        <v>3</v>
      </c>
      <c r="AV23" s="17">
        <f t="shared" si="22"/>
        <v>13</v>
      </c>
      <c r="AW23" s="17">
        <f t="shared" si="22"/>
        <v>11</v>
      </c>
      <c r="AX23" s="17">
        <f t="shared" si="22"/>
        <v>2</v>
      </c>
      <c r="AY23" s="17">
        <f t="shared" si="22"/>
        <v>11</v>
      </c>
      <c r="AZ23" s="17">
        <f t="shared" si="22"/>
        <v>7</v>
      </c>
      <c r="BA23" s="17">
        <f t="shared" si="22"/>
        <v>4</v>
      </c>
      <c r="BB23" s="17">
        <f t="shared" si="22"/>
        <v>19</v>
      </c>
      <c r="BC23" s="17">
        <f t="shared" si="22"/>
        <v>11</v>
      </c>
      <c r="BD23" s="17">
        <f t="shared" si="22"/>
        <v>8</v>
      </c>
      <c r="BE23" s="17">
        <f t="shared" si="22"/>
        <v>33</v>
      </c>
      <c r="BF23" s="17">
        <f t="shared" si="22"/>
        <v>25</v>
      </c>
      <c r="BG23" s="17">
        <f t="shared" si="22"/>
        <v>8</v>
      </c>
      <c r="BH23" s="17">
        <f t="shared" si="22"/>
        <v>166</v>
      </c>
      <c r="BI23" s="17">
        <f t="shared" si="22"/>
        <v>57</v>
      </c>
      <c r="BJ23" s="17">
        <f t="shared" si="22"/>
        <v>109</v>
      </c>
      <c r="BK23" s="17">
        <f t="shared" si="22"/>
        <v>0</v>
      </c>
      <c r="BL23" s="17">
        <f t="shared" si="22"/>
        <v>0</v>
      </c>
      <c r="BM23" s="17">
        <f t="shared" si="22"/>
        <v>0</v>
      </c>
    </row>
    <row r="24" spans="1:65" ht="13.5">
      <c r="A24" s="6"/>
      <c r="B24" s="19" t="s">
        <v>33</v>
      </c>
      <c r="C24" s="17">
        <f>SUM(D24:E24)</f>
        <v>259</v>
      </c>
      <c r="D24" s="17">
        <v>122</v>
      </c>
      <c r="E24" s="17">
        <v>137</v>
      </c>
      <c r="F24" s="17">
        <f>SUM(G24:H24)</f>
        <v>1</v>
      </c>
      <c r="G24" s="17">
        <v>0</v>
      </c>
      <c r="H24" s="17">
        <v>1</v>
      </c>
      <c r="I24" s="17">
        <f>SUM(J24:K24)</f>
        <v>0</v>
      </c>
      <c r="J24" s="17">
        <v>0</v>
      </c>
      <c r="K24" s="17">
        <v>0</v>
      </c>
      <c r="L24" s="17">
        <f>SUM(M24:N24)</f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1</v>
      </c>
      <c r="V24" s="17">
        <v>1</v>
      </c>
      <c r="W24" s="17">
        <v>0</v>
      </c>
      <c r="X24" s="17">
        <f>SUM(Y24:Z24)</f>
        <v>0</v>
      </c>
      <c r="Y24" s="17">
        <v>0</v>
      </c>
      <c r="Z24" s="17">
        <v>0</v>
      </c>
      <c r="AA24" s="17">
        <f>SUM(AB24:AC24)</f>
        <v>1</v>
      </c>
      <c r="AB24" s="17">
        <v>1</v>
      </c>
      <c r="AC24" s="17">
        <v>0</v>
      </c>
      <c r="AD24" s="17">
        <f>SUM(AE24:AF24)</f>
        <v>0</v>
      </c>
      <c r="AE24" s="17">
        <v>0</v>
      </c>
      <c r="AF24" s="17">
        <v>0</v>
      </c>
      <c r="AG24" s="17">
        <f>SUM(AH24:AI24)</f>
        <v>1</v>
      </c>
      <c r="AH24" s="17">
        <v>1</v>
      </c>
      <c r="AI24" s="17">
        <v>0</v>
      </c>
      <c r="AJ24" s="17">
        <f>SUM(AK24:AL24)</f>
        <v>0</v>
      </c>
      <c r="AK24" s="17">
        <v>0</v>
      </c>
      <c r="AL24" s="17">
        <v>0</v>
      </c>
      <c r="AM24" s="17">
        <f>SUM(AN24:AO24)</f>
        <v>3</v>
      </c>
      <c r="AN24" s="17">
        <v>2</v>
      </c>
      <c r="AO24" s="17">
        <v>1</v>
      </c>
      <c r="AP24" s="17">
        <f>SUM(AQ24:AR24)</f>
        <v>4</v>
      </c>
      <c r="AQ24" s="17">
        <v>3</v>
      </c>
      <c r="AR24" s="17">
        <v>1</v>
      </c>
      <c r="AS24" s="17">
        <f>SUM(AT24:AU24)</f>
        <v>6</v>
      </c>
      <c r="AT24" s="17">
        <v>3</v>
      </c>
      <c r="AU24" s="17">
        <v>3</v>
      </c>
      <c r="AV24" s="17">
        <f>SUM(AW24:AX24)</f>
        <v>13</v>
      </c>
      <c r="AW24" s="17">
        <v>11</v>
      </c>
      <c r="AX24" s="17">
        <v>2</v>
      </c>
      <c r="AY24" s="17">
        <f>SUM(AZ24:BA24)</f>
        <v>11</v>
      </c>
      <c r="AZ24" s="17">
        <v>7</v>
      </c>
      <c r="BA24" s="17">
        <v>4</v>
      </c>
      <c r="BB24" s="17">
        <f>SUM(BC24:BD24)</f>
        <v>19</v>
      </c>
      <c r="BC24" s="17">
        <v>11</v>
      </c>
      <c r="BD24" s="17">
        <v>8</v>
      </c>
      <c r="BE24" s="17">
        <f>SUM(BF24:BG24)</f>
        <v>33</v>
      </c>
      <c r="BF24" s="17">
        <v>25</v>
      </c>
      <c r="BG24" s="17">
        <v>8</v>
      </c>
      <c r="BH24" s="17">
        <f>SUM(BI24:BJ24)</f>
        <v>166</v>
      </c>
      <c r="BI24" s="17">
        <v>57</v>
      </c>
      <c r="BJ24" s="17">
        <v>109</v>
      </c>
      <c r="BK24" s="17">
        <f>SUM(BL24:BM24)</f>
        <v>0</v>
      </c>
      <c r="BL24" s="17">
        <v>0</v>
      </c>
      <c r="BM24" s="17">
        <v>0</v>
      </c>
    </row>
    <row r="25" spans="1:65" ht="13.5">
      <c r="A25" s="6"/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3.5">
      <c r="A26" s="6" t="s">
        <v>9</v>
      </c>
      <c r="B26" s="19"/>
      <c r="C26" s="17">
        <f>SUM(C27:C30)</f>
        <v>664</v>
      </c>
      <c r="D26" s="17">
        <f aca="true" t="shared" si="23" ref="D26:BM26">SUM(D27:D30)</f>
        <v>329</v>
      </c>
      <c r="E26" s="17">
        <f t="shared" si="23"/>
        <v>335</v>
      </c>
      <c r="F26" s="17">
        <f t="shared" si="23"/>
        <v>0</v>
      </c>
      <c r="G26" s="17">
        <f t="shared" si="23"/>
        <v>0</v>
      </c>
      <c r="H26" s="17">
        <f t="shared" si="23"/>
        <v>0</v>
      </c>
      <c r="I26" s="17">
        <f t="shared" si="23"/>
        <v>0</v>
      </c>
      <c r="J26" s="17">
        <f t="shared" si="23"/>
        <v>0</v>
      </c>
      <c r="K26" s="17">
        <f t="shared" si="23"/>
        <v>0</v>
      </c>
      <c r="L26" s="17">
        <f t="shared" si="23"/>
        <v>0</v>
      </c>
      <c r="M26" s="17">
        <f t="shared" si="23"/>
        <v>0</v>
      </c>
      <c r="N26" s="17">
        <f t="shared" si="23"/>
        <v>0</v>
      </c>
      <c r="O26" s="17">
        <f t="shared" si="23"/>
        <v>0</v>
      </c>
      <c r="P26" s="17">
        <f t="shared" si="23"/>
        <v>0</v>
      </c>
      <c r="Q26" s="17">
        <f t="shared" si="23"/>
        <v>0</v>
      </c>
      <c r="R26" s="17">
        <f t="shared" si="23"/>
        <v>0</v>
      </c>
      <c r="S26" s="17">
        <f t="shared" si="23"/>
        <v>0</v>
      </c>
      <c r="T26" s="17">
        <f t="shared" si="23"/>
        <v>0</v>
      </c>
      <c r="U26" s="17">
        <f t="shared" si="23"/>
        <v>0</v>
      </c>
      <c r="V26" s="17">
        <f t="shared" si="23"/>
        <v>0</v>
      </c>
      <c r="W26" s="17">
        <f t="shared" si="23"/>
        <v>0</v>
      </c>
      <c r="X26" s="17">
        <f t="shared" si="23"/>
        <v>0</v>
      </c>
      <c r="Y26" s="17">
        <f t="shared" si="23"/>
        <v>0</v>
      </c>
      <c r="Z26" s="17">
        <f t="shared" si="23"/>
        <v>0</v>
      </c>
      <c r="AA26" s="17">
        <f t="shared" si="23"/>
        <v>0</v>
      </c>
      <c r="AB26" s="17">
        <f t="shared" si="23"/>
        <v>0</v>
      </c>
      <c r="AC26" s="17">
        <f t="shared" si="23"/>
        <v>0</v>
      </c>
      <c r="AD26" s="17">
        <f t="shared" si="23"/>
        <v>1</v>
      </c>
      <c r="AE26" s="17">
        <f t="shared" si="23"/>
        <v>1</v>
      </c>
      <c r="AF26" s="17">
        <f t="shared" si="23"/>
        <v>0</v>
      </c>
      <c r="AG26" s="17">
        <f t="shared" si="23"/>
        <v>2</v>
      </c>
      <c r="AH26" s="17">
        <f t="shared" si="23"/>
        <v>2</v>
      </c>
      <c r="AI26" s="17">
        <f t="shared" si="23"/>
        <v>0</v>
      </c>
      <c r="AJ26" s="17">
        <f t="shared" si="23"/>
        <v>6</v>
      </c>
      <c r="AK26" s="17">
        <f t="shared" si="23"/>
        <v>3</v>
      </c>
      <c r="AL26" s="17">
        <f t="shared" si="23"/>
        <v>3</v>
      </c>
      <c r="AM26" s="17">
        <f t="shared" si="23"/>
        <v>7</v>
      </c>
      <c r="AN26" s="17">
        <f t="shared" si="23"/>
        <v>3</v>
      </c>
      <c r="AO26" s="17">
        <f t="shared" si="23"/>
        <v>4</v>
      </c>
      <c r="AP26" s="17">
        <f t="shared" si="23"/>
        <v>12</v>
      </c>
      <c r="AQ26" s="17">
        <f t="shared" si="23"/>
        <v>9</v>
      </c>
      <c r="AR26" s="17">
        <f t="shared" si="23"/>
        <v>3</v>
      </c>
      <c r="AS26" s="17">
        <f t="shared" si="23"/>
        <v>19</v>
      </c>
      <c r="AT26" s="17">
        <f t="shared" si="23"/>
        <v>16</v>
      </c>
      <c r="AU26" s="17">
        <f t="shared" si="23"/>
        <v>3</v>
      </c>
      <c r="AV26" s="17">
        <f t="shared" si="23"/>
        <v>30</v>
      </c>
      <c r="AW26" s="17">
        <f t="shared" si="23"/>
        <v>23</v>
      </c>
      <c r="AX26" s="17">
        <f t="shared" si="23"/>
        <v>7</v>
      </c>
      <c r="AY26" s="17">
        <f t="shared" si="23"/>
        <v>40</v>
      </c>
      <c r="AZ26" s="17">
        <f t="shared" si="23"/>
        <v>30</v>
      </c>
      <c r="BA26" s="17">
        <f t="shared" si="23"/>
        <v>10</v>
      </c>
      <c r="BB26" s="17">
        <f t="shared" si="23"/>
        <v>56</v>
      </c>
      <c r="BC26" s="17">
        <f t="shared" si="23"/>
        <v>30</v>
      </c>
      <c r="BD26" s="17">
        <f t="shared" si="23"/>
        <v>26</v>
      </c>
      <c r="BE26" s="17">
        <f t="shared" si="23"/>
        <v>91</v>
      </c>
      <c r="BF26" s="17">
        <f t="shared" si="23"/>
        <v>55</v>
      </c>
      <c r="BG26" s="17">
        <f t="shared" si="23"/>
        <v>36</v>
      </c>
      <c r="BH26" s="17">
        <f t="shared" si="23"/>
        <v>400</v>
      </c>
      <c r="BI26" s="17">
        <f t="shared" si="23"/>
        <v>157</v>
      </c>
      <c r="BJ26" s="17">
        <f t="shared" si="23"/>
        <v>243</v>
      </c>
      <c r="BK26" s="17">
        <f t="shared" si="23"/>
        <v>0</v>
      </c>
      <c r="BL26" s="17">
        <f t="shared" si="23"/>
        <v>0</v>
      </c>
      <c r="BM26" s="17">
        <f t="shared" si="23"/>
        <v>0</v>
      </c>
    </row>
    <row r="27" spans="1:65" ht="13.5">
      <c r="A27" s="6"/>
      <c r="B27" s="19" t="s">
        <v>10</v>
      </c>
      <c r="C27" s="17">
        <f>SUM(D27:E27)</f>
        <v>30</v>
      </c>
      <c r="D27" s="17">
        <v>13</v>
      </c>
      <c r="E27" s="17">
        <v>17</v>
      </c>
      <c r="F27" s="17">
        <f>SUM(G27:H27)</f>
        <v>0</v>
      </c>
      <c r="G27" s="17">
        <v>0</v>
      </c>
      <c r="H27" s="17">
        <v>0</v>
      </c>
      <c r="I27" s="17">
        <f>SUM(J27:K27)</f>
        <v>0</v>
      </c>
      <c r="J27" s="17">
        <v>0</v>
      </c>
      <c r="K27" s="17">
        <v>0</v>
      </c>
      <c r="L27" s="17">
        <f>SUM(M27:N27)</f>
        <v>0</v>
      </c>
      <c r="M27" s="17">
        <v>0</v>
      </c>
      <c r="N27" s="17">
        <v>0</v>
      </c>
      <c r="O27" s="17">
        <f>SUM(P27:Q27)</f>
        <v>0</v>
      </c>
      <c r="P27" s="17">
        <v>0</v>
      </c>
      <c r="Q27" s="17">
        <v>0</v>
      </c>
      <c r="R27" s="17">
        <f>SUM(S27:T27)</f>
        <v>0</v>
      </c>
      <c r="S27" s="17">
        <v>0</v>
      </c>
      <c r="T27" s="17">
        <v>0</v>
      </c>
      <c r="U27" s="17">
        <f>SUM(V27:W27)</f>
        <v>0</v>
      </c>
      <c r="V27" s="17">
        <v>0</v>
      </c>
      <c r="W27" s="17">
        <v>0</v>
      </c>
      <c r="X27" s="17">
        <f>SUM(Y27:Z27)</f>
        <v>0</v>
      </c>
      <c r="Y27" s="17">
        <v>0</v>
      </c>
      <c r="Z27" s="17">
        <v>0</v>
      </c>
      <c r="AA27" s="17">
        <f>SUM(AB27:AC27)</f>
        <v>0</v>
      </c>
      <c r="AB27" s="17">
        <v>0</v>
      </c>
      <c r="AC27" s="17">
        <v>0</v>
      </c>
      <c r="AD27" s="17">
        <f>SUM(AE27:AF27)</f>
        <v>0</v>
      </c>
      <c r="AE27" s="17">
        <v>0</v>
      </c>
      <c r="AF27" s="17">
        <v>0</v>
      </c>
      <c r="AG27" s="17">
        <f>SUM(AH27:AI27)</f>
        <v>0</v>
      </c>
      <c r="AH27" s="17">
        <v>0</v>
      </c>
      <c r="AI27" s="17">
        <v>0</v>
      </c>
      <c r="AJ27" s="17">
        <f>SUM(AK27:AL27)</f>
        <v>1</v>
      </c>
      <c r="AK27" s="17">
        <v>0</v>
      </c>
      <c r="AL27" s="17">
        <v>1</v>
      </c>
      <c r="AM27" s="17">
        <f>SUM(AN27:AO27)</f>
        <v>1</v>
      </c>
      <c r="AN27" s="17">
        <v>1</v>
      </c>
      <c r="AO27" s="17">
        <v>0</v>
      </c>
      <c r="AP27" s="17">
        <f>SUM(AQ27:AR27)</f>
        <v>0</v>
      </c>
      <c r="AQ27" s="17">
        <v>0</v>
      </c>
      <c r="AR27" s="17">
        <v>0</v>
      </c>
      <c r="AS27" s="17">
        <f>SUM(AT27:AU27)</f>
        <v>2</v>
      </c>
      <c r="AT27" s="17">
        <v>2</v>
      </c>
      <c r="AU27" s="17">
        <v>0</v>
      </c>
      <c r="AV27" s="17">
        <f>SUM(AW27:AX27)</f>
        <v>0</v>
      </c>
      <c r="AW27" s="17">
        <v>0</v>
      </c>
      <c r="AX27" s="17">
        <v>0</v>
      </c>
      <c r="AY27" s="17">
        <f>SUM(AZ27:BA27)</f>
        <v>3</v>
      </c>
      <c r="AZ27" s="17">
        <v>3</v>
      </c>
      <c r="BA27" s="17">
        <v>0</v>
      </c>
      <c r="BB27" s="17">
        <f>SUM(BC27:BD27)</f>
        <v>4</v>
      </c>
      <c r="BC27" s="17">
        <v>1</v>
      </c>
      <c r="BD27" s="17">
        <v>3</v>
      </c>
      <c r="BE27" s="17">
        <f>SUM(BF27:BG27)</f>
        <v>2</v>
      </c>
      <c r="BF27" s="17">
        <v>1</v>
      </c>
      <c r="BG27" s="17">
        <v>1</v>
      </c>
      <c r="BH27" s="17">
        <f>SUM(BI27:BJ27)</f>
        <v>17</v>
      </c>
      <c r="BI27" s="17">
        <v>5</v>
      </c>
      <c r="BJ27" s="17">
        <v>12</v>
      </c>
      <c r="BK27" s="17">
        <f>SUM(BL27:BM27)</f>
        <v>0</v>
      </c>
      <c r="BL27" s="17">
        <v>0</v>
      </c>
      <c r="BM27" s="17">
        <v>0</v>
      </c>
    </row>
    <row r="28" spans="1:65" ht="13.5">
      <c r="A28" s="6"/>
      <c r="B28" s="19" t="s">
        <v>11</v>
      </c>
      <c r="C28" s="17">
        <f>SUM(D28:E28)</f>
        <v>265</v>
      </c>
      <c r="D28" s="17">
        <v>127</v>
      </c>
      <c r="E28" s="17">
        <v>138</v>
      </c>
      <c r="F28" s="17">
        <f>SUM(G28:H28)</f>
        <v>0</v>
      </c>
      <c r="G28" s="17">
        <v>0</v>
      </c>
      <c r="H28" s="17">
        <v>0</v>
      </c>
      <c r="I28" s="17">
        <f>SUM(J28:K28)</f>
        <v>0</v>
      </c>
      <c r="J28" s="17">
        <v>0</v>
      </c>
      <c r="K28" s="17">
        <v>0</v>
      </c>
      <c r="L28" s="17">
        <f>SUM(M28:N28)</f>
        <v>0</v>
      </c>
      <c r="M28" s="17">
        <v>0</v>
      </c>
      <c r="N28" s="17">
        <v>0</v>
      </c>
      <c r="O28" s="17">
        <f>SUM(P28:Q28)</f>
        <v>0</v>
      </c>
      <c r="P28" s="17">
        <v>0</v>
      </c>
      <c r="Q28" s="17">
        <v>0</v>
      </c>
      <c r="R28" s="17">
        <f>SUM(S28:T28)</f>
        <v>0</v>
      </c>
      <c r="S28" s="17">
        <v>0</v>
      </c>
      <c r="T28" s="17">
        <v>0</v>
      </c>
      <c r="U28" s="17">
        <f>SUM(V28:W28)</f>
        <v>0</v>
      </c>
      <c r="V28" s="17">
        <v>0</v>
      </c>
      <c r="W28" s="17">
        <v>0</v>
      </c>
      <c r="X28" s="17">
        <f>SUM(Y28:Z28)</f>
        <v>0</v>
      </c>
      <c r="Y28" s="17">
        <v>0</v>
      </c>
      <c r="Z28" s="17">
        <v>0</v>
      </c>
      <c r="AA28" s="17">
        <f>SUM(AB28:AC28)</f>
        <v>0</v>
      </c>
      <c r="AB28" s="17">
        <v>0</v>
      </c>
      <c r="AC28" s="17">
        <v>0</v>
      </c>
      <c r="AD28" s="17">
        <f>SUM(AE28:AF28)</f>
        <v>0</v>
      </c>
      <c r="AE28" s="17">
        <v>0</v>
      </c>
      <c r="AF28" s="17">
        <v>0</v>
      </c>
      <c r="AG28" s="17">
        <f>SUM(AH28:AI28)</f>
        <v>0</v>
      </c>
      <c r="AH28" s="17">
        <v>0</v>
      </c>
      <c r="AI28" s="17">
        <v>0</v>
      </c>
      <c r="AJ28" s="17">
        <f>SUM(AK28:AL28)</f>
        <v>1</v>
      </c>
      <c r="AK28" s="17">
        <v>0</v>
      </c>
      <c r="AL28" s="17">
        <v>1</v>
      </c>
      <c r="AM28" s="17">
        <f>SUM(AN28:AO28)</f>
        <v>1</v>
      </c>
      <c r="AN28" s="17">
        <v>0</v>
      </c>
      <c r="AO28" s="17">
        <v>1</v>
      </c>
      <c r="AP28" s="17">
        <f>SUM(AQ28:AR28)</f>
        <v>4</v>
      </c>
      <c r="AQ28" s="17">
        <v>2</v>
      </c>
      <c r="AR28" s="17">
        <v>2</v>
      </c>
      <c r="AS28" s="17">
        <f>SUM(AT28:AU28)</f>
        <v>8</v>
      </c>
      <c r="AT28" s="17">
        <v>6</v>
      </c>
      <c r="AU28" s="17">
        <v>2</v>
      </c>
      <c r="AV28" s="17">
        <f>SUM(AW28:AX28)</f>
        <v>13</v>
      </c>
      <c r="AW28" s="17">
        <v>9</v>
      </c>
      <c r="AX28" s="17">
        <v>4</v>
      </c>
      <c r="AY28" s="17">
        <f>SUM(AZ28:BA28)</f>
        <v>19</v>
      </c>
      <c r="AZ28" s="17">
        <v>14</v>
      </c>
      <c r="BA28" s="17">
        <v>5</v>
      </c>
      <c r="BB28" s="17">
        <f>SUM(BC28:BD28)</f>
        <v>22</v>
      </c>
      <c r="BC28" s="17">
        <v>12</v>
      </c>
      <c r="BD28" s="17">
        <v>10</v>
      </c>
      <c r="BE28" s="17">
        <f>SUM(BF28:BG28)</f>
        <v>37</v>
      </c>
      <c r="BF28" s="17">
        <v>24</v>
      </c>
      <c r="BG28" s="17">
        <v>13</v>
      </c>
      <c r="BH28" s="17">
        <f>SUM(BI28:BJ28)</f>
        <v>160</v>
      </c>
      <c r="BI28" s="17">
        <v>60</v>
      </c>
      <c r="BJ28" s="17">
        <v>100</v>
      </c>
      <c r="BK28" s="17">
        <f>SUM(BL28:BM28)</f>
        <v>0</v>
      </c>
      <c r="BL28" s="17">
        <v>0</v>
      </c>
      <c r="BM28" s="17">
        <v>0</v>
      </c>
    </row>
    <row r="29" spans="1:65" ht="13.5">
      <c r="A29" s="4"/>
      <c r="B29" s="19" t="s">
        <v>12</v>
      </c>
      <c r="C29" s="17">
        <f>SUM(D29:E29)</f>
        <v>138</v>
      </c>
      <c r="D29" s="17">
        <v>69</v>
      </c>
      <c r="E29" s="17">
        <v>69</v>
      </c>
      <c r="F29" s="17">
        <f>SUM(G29:H29)</f>
        <v>0</v>
      </c>
      <c r="G29" s="17">
        <v>0</v>
      </c>
      <c r="H29" s="17">
        <v>0</v>
      </c>
      <c r="I29" s="17">
        <f>SUM(J29:K29)</f>
        <v>0</v>
      </c>
      <c r="J29" s="17">
        <v>0</v>
      </c>
      <c r="K29" s="17">
        <v>0</v>
      </c>
      <c r="L29" s="17">
        <f>SUM(M29:N29)</f>
        <v>0</v>
      </c>
      <c r="M29" s="17">
        <v>0</v>
      </c>
      <c r="N29" s="17">
        <v>0</v>
      </c>
      <c r="O29" s="17">
        <f>SUM(P29:Q29)</f>
        <v>0</v>
      </c>
      <c r="P29" s="17">
        <v>0</v>
      </c>
      <c r="Q29" s="17">
        <v>0</v>
      </c>
      <c r="R29" s="17">
        <f>SUM(S29:T29)</f>
        <v>0</v>
      </c>
      <c r="S29" s="17">
        <v>0</v>
      </c>
      <c r="T29" s="17">
        <v>0</v>
      </c>
      <c r="U29" s="17">
        <f>SUM(V29:W29)</f>
        <v>0</v>
      </c>
      <c r="V29" s="17">
        <v>0</v>
      </c>
      <c r="W29" s="17">
        <v>0</v>
      </c>
      <c r="X29" s="17">
        <f>SUM(Y29:Z29)</f>
        <v>0</v>
      </c>
      <c r="Y29" s="17">
        <v>0</v>
      </c>
      <c r="Z29" s="17">
        <v>0</v>
      </c>
      <c r="AA29" s="17">
        <f>SUM(AB29:AC29)</f>
        <v>0</v>
      </c>
      <c r="AB29" s="17">
        <v>0</v>
      </c>
      <c r="AC29" s="17">
        <v>0</v>
      </c>
      <c r="AD29" s="17">
        <f>SUM(AE29:AF29)</f>
        <v>0</v>
      </c>
      <c r="AE29" s="17">
        <v>0</v>
      </c>
      <c r="AF29" s="17">
        <v>0</v>
      </c>
      <c r="AG29" s="17">
        <f>SUM(AH29:AI29)</f>
        <v>0</v>
      </c>
      <c r="AH29" s="17">
        <v>0</v>
      </c>
      <c r="AI29" s="17">
        <v>0</v>
      </c>
      <c r="AJ29" s="17">
        <f>SUM(AK29:AL29)</f>
        <v>0</v>
      </c>
      <c r="AK29" s="17">
        <v>0</v>
      </c>
      <c r="AL29" s="17">
        <v>0</v>
      </c>
      <c r="AM29" s="17">
        <f>SUM(AN29:AO29)</f>
        <v>1</v>
      </c>
      <c r="AN29" s="17">
        <v>1</v>
      </c>
      <c r="AO29" s="17">
        <v>0</v>
      </c>
      <c r="AP29" s="17">
        <f>SUM(AQ29:AR29)</f>
        <v>0</v>
      </c>
      <c r="AQ29" s="17">
        <v>0</v>
      </c>
      <c r="AR29" s="17">
        <v>0</v>
      </c>
      <c r="AS29" s="17">
        <f>SUM(AT29:AU29)</f>
        <v>4</v>
      </c>
      <c r="AT29" s="17">
        <v>4</v>
      </c>
      <c r="AU29" s="17">
        <v>0</v>
      </c>
      <c r="AV29" s="17">
        <f>SUM(AW29:AX29)</f>
        <v>5</v>
      </c>
      <c r="AW29" s="17">
        <v>3</v>
      </c>
      <c r="AX29" s="17">
        <v>2</v>
      </c>
      <c r="AY29" s="17">
        <f>SUM(AZ29:BA29)</f>
        <v>8</v>
      </c>
      <c r="AZ29" s="17">
        <v>5</v>
      </c>
      <c r="BA29" s="17">
        <v>3</v>
      </c>
      <c r="BB29" s="17">
        <f>SUM(BC29:BD29)</f>
        <v>10</v>
      </c>
      <c r="BC29" s="17">
        <v>5</v>
      </c>
      <c r="BD29" s="17">
        <v>5</v>
      </c>
      <c r="BE29" s="17">
        <f>SUM(BF29:BG29)</f>
        <v>22</v>
      </c>
      <c r="BF29" s="17">
        <v>13</v>
      </c>
      <c r="BG29" s="17">
        <v>9</v>
      </c>
      <c r="BH29" s="17">
        <f>SUM(BI29:BJ29)</f>
        <v>88</v>
      </c>
      <c r="BI29" s="17">
        <v>38</v>
      </c>
      <c r="BJ29" s="17">
        <v>50</v>
      </c>
      <c r="BK29" s="17">
        <f>SUM(BL29:BM29)</f>
        <v>0</v>
      </c>
      <c r="BL29" s="17">
        <v>0</v>
      </c>
      <c r="BM29" s="17">
        <v>0</v>
      </c>
    </row>
    <row r="30" spans="1:65" ht="13.5">
      <c r="A30" s="4"/>
      <c r="B30" s="19" t="s">
        <v>63</v>
      </c>
      <c r="C30" s="17">
        <f>SUM(D30:E30)</f>
        <v>231</v>
      </c>
      <c r="D30" s="17">
        <v>120</v>
      </c>
      <c r="E30" s="17">
        <v>111</v>
      </c>
      <c r="F30" s="17">
        <f>SUM(G30:H30)</f>
        <v>0</v>
      </c>
      <c r="G30" s="17">
        <v>0</v>
      </c>
      <c r="H30" s="17">
        <v>0</v>
      </c>
      <c r="I30" s="17">
        <f>SUM(J30:K30)</f>
        <v>0</v>
      </c>
      <c r="J30" s="17">
        <v>0</v>
      </c>
      <c r="K30" s="17">
        <v>0</v>
      </c>
      <c r="L30" s="17">
        <f>SUM(M30:N30)</f>
        <v>0</v>
      </c>
      <c r="M30" s="17">
        <v>0</v>
      </c>
      <c r="N30" s="17">
        <v>0</v>
      </c>
      <c r="O30" s="17">
        <f>SUM(P30:Q30)</f>
        <v>0</v>
      </c>
      <c r="P30" s="17">
        <v>0</v>
      </c>
      <c r="Q30" s="17">
        <v>0</v>
      </c>
      <c r="R30" s="17">
        <f>SUM(S30:T30)</f>
        <v>0</v>
      </c>
      <c r="S30" s="17">
        <v>0</v>
      </c>
      <c r="T30" s="17">
        <v>0</v>
      </c>
      <c r="U30" s="17">
        <f>SUM(V30:W30)</f>
        <v>0</v>
      </c>
      <c r="V30" s="17">
        <v>0</v>
      </c>
      <c r="W30" s="17">
        <v>0</v>
      </c>
      <c r="X30" s="17">
        <f>SUM(Y30:Z30)</f>
        <v>0</v>
      </c>
      <c r="Y30" s="17">
        <v>0</v>
      </c>
      <c r="Z30" s="17">
        <v>0</v>
      </c>
      <c r="AA30" s="17">
        <f>SUM(AB30:AC30)</f>
        <v>0</v>
      </c>
      <c r="AB30" s="17">
        <v>0</v>
      </c>
      <c r="AC30" s="17">
        <v>0</v>
      </c>
      <c r="AD30" s="17">
        <f>SUM(AE30:AF30)</f>
        <v>1</v>
      </c>
      <c r="AE30" s="17">
        <v>1</v>
      </c>
      <c r="AF30" s="17">
        <v>0</v>
      </c>
      <c r="AG30" s="17">
        <f>SUM(AH30:AI30)</f>
        <v>2</v>
      </c>
      <c r="AH30" s="17">
        <v>2</v>
      </c>
      <c r="AI30" s="17">
        <v>0</v>
      </c>
      <c r="AJ30" s="17">
        <f>SUM(AK30:AL30)</f>
        <v>4</v>
      </c>
      <c r="AK30" s="17">
        <v>3</v>
      </c>
      <c r="AL30" s="17">
        <v>1</v>
      </c>
      <c r="AM30" s="17">
        <f>SUM(AN30:AO30)</f>
        <v>4</v>
      </c>
      <c r="AN30" s="17">
        <v>1</v>
      </c>
      <c r="AO30" s="17">
        <v>3</v>
      </c>
      <c r="AP30" s="17">
        <f>SUM(AQ30:AR30)</f>
        <v>8</v>
      </c>
      <c r="AQ30" s="17">
        <v>7</v>
      </c>
      <c r="AR30" s="17">
        <v>1</v>
      </c>
      <c r="AS30" s="17">
        <f>SUM(AT30:AU30)</f>
        <v>5</v>
      </c>
      <c r="AT30" s="17">
        <v>4</v>
      </c>
      <c r="AU30" s="17">
        <v>1</v>
      </c>
      <c r="AV30" s="17">
        <f>SUM(AW30:AX30)</f>
        <v>12</v>
      </c>
      <c r="AW30" s="17">
        <v>11</v>
      </c>
      <c r="AX30" s="17">
        <v>1</v>
      </c>
      <c r="AY30" s="17">
        <f>SUM(AZ30:BA30)</f>
        <v>10</v>
      </c>
      <c r="AZ30" s="17">
        <v>8</v>
      </c>
      <c r="BA30" s="17">
        <v>2</v>
      </c>
      <c r="BB30" s="17">
        <f>SUM(BC30:BD30)</f>
        <v>20</v>
      </c>
      <c r="BC30" s="17">
        <v>12</v>
      </c>
      <c r="BD30" s="17">
        <v>8</v>
      </c>
      <c r="BE30" s="17">
        <f>SUM(BF30:BG30)</f>
        <v>30</v>
      </c>
      <c r="BF30" s="17">
        <v>17</v>
      </c>
      <c r="BG30" s="17">
        <v>13</v>
      </c>
      <c r="BH30" s="17">
        <f>SUM(BI30:BJ30)</f>
        <v>135</v>
      </c>
      <c r="BI30" s="17">
        <v>54</v>
      </c>
      <c r="BJ30" s="17">
        <v>81</v>
      </c>
      <c r="BK30" s="17">
        <f>SUM(BL30:BM30)</f>
        <v>0</v>
      </c>
      <c r="BL30" s="17">
        <v>0</v>
      </c>
      <c r="BM30" s="17">
        <v>0</v>
      </c>
    </row>
    <row r="31" spans="1:65" ht="13.5">
      <c r="A31" s="6"/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3.5">
      <c r="A32" s="6" t="s">
        <v>13</v>
      </c>
      <c r="B32" s="19"/>
      <c r="C32" s="17">
        <f>C33</f>
        <v>146</v>
      </c>
      <c r="D32" s="17">
        <f aca="true" t="shared" si="24" ref="D32:BM32">D33</f>
        <v>73</v>
      </c>
      <c r="E32" s="17">
        <f t="shared" si="24"/>
        <v>73</v>
      </c>
      <c r="F32" s="17">
        <f t="shared" si="24"/>
        <v>0</v>
      </c>
      <c r="G32" s="17">
        <f t="shared" si="24"/>
        <v>0</v>
      </c>
      <c r="H32" s="17">
        <f t="shared" si="24"/>
        <v>0</v>
      </c>
      <c r="I32" s="17">
        <f t="shared" si="24"/>
        <v>1</v>
      </c>
      <c r="J32" s="17">
        <f t="shared" si="24"/>
        <v>0</v>
      </c>
      <c r="K32" s="17">
        <f t="shared" si="24"/>
        <v>1</v>
      </c>
      <c r="L32" s="17">
        <f t="shared" si="24"/>
        <v>0</v>
      </c>
      <c r="M32" s="17">
        <f t="shared" si="24"/>
        <v>0</v>
      </c>
      <c r="N32" s="17">
        <f t="shared" si="24"/>
        <v>0</v>
      </c>
      <c r="O32" s="17">
        <f t="shared" si="24"/>
        <v>0</v>
      </c>
      <c r="P32" s="17">
        <f t="shared" si="24"/>
        <v>0</v>
      </c>
      <c r="Q32" s="17">
        <f t="shared" si="24"/>
        <v>0</v>
      </c>
      <c r="R32" s="17">
        <f t="shared" si="24"/>
        <v>0</v>
      </c>
      <c r="S32" s="17">
        <f t="shared" si="24"/>
        <v>0</v>
      </c>
      <c r="T32" s="17">
        <f t="shared" si="24"/>
        <v>0</v>
      </c>
      <c r="U32" s="17">
        <f t="shared" si="24"/>
        <v>1</v>
      </c>
      <c r="V32" s="17">
        <f t="shared" si="24"/>
        <v>1</v>
      </c>
      <c r="W32" s="17">
        <f t="shared" si="24"/>
        <v>0</v>
      </c>
      <c r="X32" s="17">
        <f t="shared" si="24"/>
        <v>0</v>
      </c>
      <c r="Y32" s="17">
        <f t="shared" si="24"/>
        <v>0</v>
      </c>
      <c r="Z32" s="17">
        <f t="shared" si="24"/>
        <v>0</v>
      </c>
      <c r="AA32" s="17">
        <f t="shared" si="24"/>
        <v>0</v>
      </c>
      <c r="AB32" s="17">
        <f t="shared" si="24"/>
        <v>0</v>
      </c>
      <c r="AC32" s="17">
        <f t="shared" si="24"/>
        <v>0</v>
      </c>
      <c r="AD32" s="17">
        <f t="shared" si="24"/>
        <v>1</v>
      </c>
      <c r="AE32" s="17">
        <f t="shared" si="24"/>
        <v>0</v>
      </c>
      <c r="AF32" s="17">
        <f t="shared" si="24"/>
        <v>1</v>
      </c>
      <c r="AG32" s="17">
        <f t="shared" si="24"/>
        <v>3</v>
      </c>
      <c r="AH32" s="17">
        <f t="shared" si="24"/>
        <v>1</v>
      </c>
      <c r="AI32" s="17">
        <f t="shared" si="24"/>
        <v>2</v>
      </c>
      <c r="AJ32" s="17">
        <f t="shared" si="24"/>
        <v>1</v>
      </c>
      <c r="AK32" s="17">
        <f t="shared" si="24"/>
        <v>0</v>
      </c>
      <c r="AL32" s="17">
        <f t="shared" si="24"/>
        <v>1</v>
      </c>
      <c r="AM32" s="17">
        <f t="shared" si="24"/>
        <v>4</v>
      </c>
      <c r="AN32" s="17">
        <f t="shared" si="24"/>
        <v>4</v>
      </c>
      <c r="AO32" s="17">
        <f t="shared" si="24"/>
        <v>0</v>
      </c>
      <c r="AP32" s="17">
        <f t="shared" si="24"/>
        <v>4</v>
      </c>
      <c r="AQ32" s="17">
        <f t="shared" si="24"/>
        <v>3</v>
      </c>
      <c r="AR32" s="17">
        <f t="shared" si="24"/>
        <v>1</v>
      </c>
      <c r="AS32" s="17">
        <f t="shared" si="24"/>
        <v>5</v>
      </c>
      <c r="AT32" s="17">
        <f t="shared" si="24"/>
        <v>5</v>
      </c>
      <c r="AU32" s="17">
        <f t="shared" si="24"/>
        <v>0</v>
      </c>
      <c r="AV32" s="17">
        <f t="shared" si="24"/>
        <v>9</v>
      </c>
      <c r="AW32" s="17">
        <f t="shared" si="24"/>
        <v>7</v>
      </c>
      <c r="AX32" s="17">
        <f t="shared" si="24"/>
        <v>2</v>
      </c>
      <c r="AY32" s="17">
        <f t="shared" si="24"/>
        <v>12</v>
      </c>
      <c r="AZ32" s="17">
        <f t="shared" si="24"/>
        <v>7</v>
      </c>
      <c r="BA32" s="17">
        <f t="shared" si="24"/>
        <v>5</v>
      </c>
      <c r="BB32" s="17">
        <f t="shared" si="24"/>
        <v>12</v>
      </c>
      <c r="BC32" s="17">
        <f t="shared" si="24"/>
        <v>6</v>
      </c>
      <c r="BD32" s="17">
        <f t="shared" si="24"/>
        <v>6</v>
      </c>
      <c r="BE32" s="17">
        <f t="shared" si="24"/>
        <v>26</v>
      </c>
      <c r="BF32" s="17">
        <f t="shared" si="24"/>
        <v>14</v>
      </c>
      <c r="BG32" s="17">
        <f t="shared" si="24"/>
        <v>12</v>
      </c>
      <c r="BH32" s="17">
        <f t="shared" si="24"/>
        <v>67</v>
      </c>
      <c r="BI32" s="17">
        <f t="shared" si="24"/>
        <v>25</v>
      </c>
      <c r="BJ32" s="17">
        <f t="shared" si="24"/>
        <v>42</v>
      </c>
      <c r="BK32" s="17">
        <f t="shared" si="24"/>
        <v>0</v>
      </c>
      <c r="BL32" s="17">
        <f t="shared" si="24"/>
        <v>0</v>
      </c>
      <c r="BM32" s="17">
        <f t="shared" si="24"/>
        <v>0</v>
      </c>
    </row>
    <row r="33" spans="1:65" ht="13.5">
      <c r="A33" s="6"/>
      <c r="B33" s="19" t="s">
        <v>14</v>
      </c>
      <c r="C33" s="17">
        <f>SUM(D33:E33)</f>
        <v>146</v>
      </c>
      <c r="D33" s="17">
        <v>73</v>
      </c>
      <c r="E33" s="17">
        <v>73</v>
      </c>
      <c r="F33" s="17">
        <v>0</v>
      </c>
      <c r="G33" s="17">
        <v>0</v>
      </c>
      <c r="H33" s="17">
        <v>0</v>
      </c>
      <c r="I33" s="17">
        <f>SUM(J33:K33)</f>
        <v>1</v>
      </c>
      <c r="J33" s="17">
        <v>0</v>
      </c>
      <c r="K33" s="17">
        <v>1</v>
      </c>
      <c r="L33" s="17">
        <f>SUM(M33:N33)</f>
        <v>0</v>
      </c>
      <c r="M33" s="17">
        <v>0</v>
      </c>
      <c r="N33" s="17">
        <v>0</v>
      </c>
      <c r="O33" s="17">
        <f>SUM(P33:Q33)</f>
        <v>0</v>
      </c>
      <c r="P33" s="17">
        <v>0</v>
      </c>
      <c r="Q33" s="17">
        <v>0</v>
      </c>
      <c r="R33" s="17">
        <f>SUM(S33:T33)</f>
        <v>0</v>
      </c>
      <c r="S33" s="17">
        <v>0</v>
      </c>
      <c r="T33" s="17">
        <v>0</v>
      </c>
      <c r="U33" s="17">
        <f>SUM(V33:W33)</f>
        <v>1</v>
      </c>
      <c r="V33" s="17">
        <v>1</v>
      </c>
      <c r="W33" s="17">
        <v>0</v>
      </c>
      <c r="X33" s="17">
        <f>SUM(Y33:Z33)</f>
        <v>0</v>
      </c>
      <c r="Y33" s="17">
        <v>0</v>
      </c>
      <c r="Z33" s="17">
        <v>0</v>
      </c>
      <c r="AA33" s="17">
        <f>SUM(AB33:AC33)</f>
        <v>0</v>
      </c>
      <c r="AB33" s="17">
        <v>0</v>
      </c>
      <c r="AC33" s="17">
        <v>0</v>
      </c>
      <c r="AD33" s="17">
        <f>SUM(AE33:AF33)</f>
        <v>1</v>
      </c>
      <c r="AE33" s="17">
        <v>0</v>
      </c>
      <c r="AF33" s="17">
        <v>1</v>
      </c>
      <c r="AG33" s="17">
        <f>SUM(AH33:AI33)</f>
        <v>3</v>
      </c>
      <c r="AH33" s="17">
        <v>1</v>
      </c>
      <c r="AI33" s="17">
        <v>2</v>
      </c>
      <c r="AJ33" s="17">
        <f>SUM(AK33:AL33)</f>
        <v>1</v>
      </c>
      <c r="AK33" s="17">
        <v>0</v>
      </c>
      <c r="AL33" s="17">
        <v>1</v>
      </c>
      <c r="AM33" s="17">
        <f>SUM(AN33:AO33)</f>
        <v>4</v>
      </c>
      <c r="AN33" s="17">
        <v>4</v>
      </c>
      <c r="AO33" s="17">
        <v>0</v>
      </c>
      <c r="AP33" s="17">
        <f>SUM(AQ33:AR33)</f>
        <v>4</v>
      </c>
      <c r="AQ33" s="17">
        <v>3</v>
      </c>
      <c r="AR33" s="17">
        <v>1</v>
      </c>
      <c r="AS33" s="17">
        <f>SUM(AT33:AU33)</f>
        <v>5</v>
      </c>
      <c r="AT33" s="17">
        <v>5</v>
      </c>
      <c r="AU33" s="17">
        <v>0</v>
      </c>
      <c r="AV33" s="17">
        <f>SUM(AW33:AX33)</f>
        <v>9</v>
      </c>
      <c r="AW33" s="17">
        <v>7</v>
      </c>
      <c r="AX33" s="17">
        <v>2</v>
      </c>
      <c r="AY33" s="17">
        <f>SUM(AZ33:BA33)</f>
        <v>12</v>
      </c>
      <c r="AZ33" s="17">
        <v>7</v>
      </c>
      <c r="BA33" s="17">
        <v>5</v>
      </c>
      <c r="BB33" s="17">
        <f>SUM(BC33:BD33)</f>
        <v>12</v>
      </c>
      <c r="BC33" s="17">
        <v>6</v>
      </c>
      <c r="BD33" s="17">
        <v>6</v>
      </c>
      <c r="BE33" s="17">
        <f>SUM(BF33:BG33)</f>
        <v>26</v>
      </c>
      <c r="BF33" s="17">
        <v>14</v>
      </c>
      <c r="BG33" s="17">
        <v>12</v>
      </c>
      <c r="BH33" s="17">
        <f>SUM(BI33:BJ33)</f>
        <v>67</v>
      </c>
      <c r="BI33" s="17">
        <v>25</v>
      </c>
      <c r="BJ33" s="17">
        <v>42</v>
      </c>
      <c r="BK33" s="17">
        <f>SUM(BL33:BM33)</f>
        <v>0</v>
      </c>
      <c r="BL33" s="17">
        <v>0</v>
      </c>
      <c r="BM33" s="17">
        <v>0</v>
      </c>
    </row>
    <row r="34" spans="1:65" ht="13.5">
      <c r="A34" s="6"/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3.5">
      <c r="A35" s="6" t="s">
        <v>15</v>
      </c>
      <c r="B35" s="19"/>
      <c r="C35" s="17">
        <f>SUM(C36:C41)</f>
        <v>437</v>
      </c>
      <c r="D35" s="17">
        <f aca="true" t="shared" si="25" ref="D35:BM35">SUM(D36:D41)</f>
        <v>238</v>
      </c>
      <c r="E35" s="17">
        <f t="shared" si="25"/>
        <v>199</v>
      </c>
      <c r="F35" s="17">
        <f t="shared" si="25"/>
        <v>0</v>
      </c>
      <c r="G35" s="17">
        <f t="shared" si="25"/>
        <v>0</v>
      </c>
      <c r="H35" s="17">
        <f t="shared" si="25"/>
        <v>0</v>
      </c>
      <c r="I35" s="17">
        <f t="shared" si="25"/>
        <v>0</v>
      </c>
      <c r="J35" s="17">
        <f t="shared" si="25"/>
        <v>0</v>
      </c>
      <c r="K35" s="17">
        <f t="shared" si="25"/>
        <v>0</v>
      </c>
      <c r="L35" s="17">
        <f t="shared" si="25"/>
        <v>0</v>
      </c>
      <c r="M35" s="17">
        <f t="shared" si="25"/>
        <v>0</v>
      </c>
      <c r="N35" s="17">
        <f t="shared" si="25"/>
        <v>0</v>
      </c>
      <c r="O35" s="17">
        <f t="shared" si="25"/>
        <v>1</v>
      </c>
      <c r="P35" s="17">
        <f t="shared" si="25"/>
        <v>0</v>
      </c>
      <c r="Q35" s="17">
        <f t="shared" si="25"/>
        <v>1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1</v>
      </c>
      <c r="V35" s="17">
        <f t="shared" si="25"/>
        <v>0</v>
      </c>
      <c r="W35" s="17">
        <f t="shared" si="25"/>
        <v>1</v>
      </c>
      <c r="X35" s="17">
        <f t="shared" si="25"/>
        <v>0</v>
      </c>
      <c r="Y35" s="17">
        <f t="shared" si="25"/>
        <v>0</v>
      </c>
      <c r="Z35" s="17">
        <f t="shared" si="25"/>
        <v>0</v>
      </c>
      <c r="AA35" s="17">
        <f t="shared" si="25"/>
        <v>1</v>
      </c>
      <c r="AB35" s="17">
        <f t="shared" si="25"/>
        <v>1</v>
      </c>
      <c r="AC35" s="17">
        <f t="shared" si="25"/>
        <v>0</v>
      </c>
      <c r="AD35" s="17">
        <f t="shared" si="25"/>
        <v>1</v>
      </c>
      <c r="AE35" s="17">
        <f t="shared" si="25"/>
        <v>1</v>
      </c>
      <c r="AF35" s="17">
        <f t="shared" si="25"/>
        <v>0</v>
      </c>
      <c r="AG35" s="17">
        <f t="shared" si="25"/>
        <v>3</v>
      </c>
      <c r="AH35" s="17">
        <f t="shared" si="25"/>
        <v>3</v>
      </c>
      <c r="AI35" s="17">
        <f t="shared" si="25"/>
        <v>0</v>
      </c>
      <c r="AJ35" s="17">
        <f t="shared" si="25"/>
        <v>6</v>
      </c>
      <c r="AK35" s="17">
        <f t="shared" si="25"/>
        <v>5</v>
      </c>
      <c r="AL35" s="17">
        <f t="shared" si="25"/>
        <v>1</v>
      </c>
      <c r="AM35" s="17">
        <f t="shared" si="25"/>
        <v>7</v>
      </c>
      <c r="AN35" s="17">
        <f t="shared" si="25"/>
        <v>7</v>
      </c>
      <c r="AO35" s="17">
        <f t="shared" si="25"/>
        <v>0</v>
      </c>
      <c r="AP35" s="17">
        <f t="shared" si="25"/>
        <v>15</v>
      </c>
      <c r="AQ35" s="17">
        <f t="shared" si="25"/>
        <v>12</v>
      </c>
      <c r="AR35" s="17">
        <f t="shared" si="25"/>
        <v>3</v>
      </c>
      <c r="AS35" s="17">
        <f t="shared" si="25"/>
        <v>15</v>
      </c>
      <c r="AT35" s="17">
        <f t="shared" si="25"/>
        <v>7</v>
      </c>
      <c r="AU35" s="17">
        <f t="shared" si="25"/>
        <v>8</v>
      </c>
      <c r="AV35" s="17">
        <f t="shared" si="25"/>
        <v>32</v>
      </c>
      <c r="AW35" s="17">
        <f t="shared" si="25"/>
        <v>22</v>
      </c>
      <c r="AX35" s="17">
        <f t="shared" si="25"/>
        <v>10</v>
      </c>
      <c r="AY35" s="17">
        <f t="shared" si="25"/>
        <v>35</v>
      </c>
      <c r="AZ35" s="17">
        <f t="shared" si="25"/>
        <v>23</v>
      </c>
      <c r="BA35" s="17">
        <f t="shared" si="25"/>
        <v>12</v>
      </c>
      <c r="BB35" s="17">
        <f t="shared" si="25"/>
        <v>58</v>
      </c>
      <c r="BC35" s="17">
        <f t="shared" si="25"/>
        <v>41</v>
      </c>
      <c r="BD35" s="17">
        <f t="shared" si="25"/>
        <v>17</v>
      </c>
      <c r="BE35" s="17">
        <f t="shared" si="25"/>
        <v>75</v>
      </c>
      <c r="BF35" s="17">
        <f t="shared" si="25"/>
        <v>49</v>
      </c>
      <c r="BG35" s="17">
        <f t="shared" si="25"/>
        <v>26</v>
      </c>
      <c r="BH35" s="17">
        <f t="shared" si="25"/>
        <v>187</v>
      </c>
      <c r="BI35" s="17">
        <f t="shared" si="25"/>
        <v>67</v>
      </c>
      <c r="BJ35" s="17">
        <f t="shared" si="25"/>
        <v>120</v>
      </c>
      <c r="BK35" s="17">
        <f t="shared" si="25"/>
        <v>0</v>
      </c>
      <c r="BL35" s="17">
        <f t="shared" si="25"/>
        <v>0</v>
      </c>
      <c r="BM35" s="17">
        <f t="shared" si="25"/>
        <v>0</v>
      </c>
    </row>
    <row r="36" spans="1:65" ht="13.5">
      <c r="A36" s="6"/>
      <c r="B36" s="19" t="s">
        <v>16</v>
      </c>
      <c r="C36" s="17">
        <f>SUM(D36:E36)</f>
        <v>18</v>
      </c>
      <c r="D36" s="17">
        <v>12</v>
      </c>
      <c r="E36" s="17">
        <v>6</v>
      </c>
      <c r="F36" s="17">
        <f>SUM(G36:H36)</f>
        <v>0</v>
      </c>
      <c r="G36" s="17">
        <v>0</v>
      </c>
      <c r="H36" s="17">
        <v>0</v>
      </c>
      <c r="I36" s="17">
        <f>SUM(J36:K36)</f>
        <v>0</v>
      </c>
      <c r="J36" s="17">
        <v>0</v>
      </c>
      <c r="K36" s="17">
        <v>0</v>
      </c>
      <c r="L36" s="17">
        <f>SUM(M36:N36)</f>
        <v>0</v>
      </c>
      <c r="M36" s="17">
        <v>0</v>
      </c>
      <c r="N36" s="17">
        <v>0</v>
      </c>
      <c r="O36" s="17">
        <f>SUM(P36:Q36)</f>
        <v>0</v>
      </c>
      <c r="P36" s="17">
        <v>0</v>
      </c>
      <c r="Q36" s="17">
        <v>0</v>
      </c>
      <c r="R36" s="17">
        <f>SUM(S36:T36)</f>
        <v>0</v>
      </c>
      <c r="S36" s="17">
        <v>0</v>
      </c>
      <c r="T36" s="17">
        <v>0</v>
      </c>
      <c r="U36" s="17">
        <f>SUM(V36:W36)</f>
        <v>0</v>
      </c>
      <c r="V36" s="17">
        <v>0</v>
      </c>
      <c r="W36" s="17">
        <v>0</v>
      </c>
      <c r="X36" s="17">
        <f>SUM(Y36:Z36)</f>
        <v>0</v>
      </c>
      <c r="Y36" s="17">
        <v>0</v>
      </c>
      <c r="Z36" s="17">
        <v>0</v>
      </c>
      <c r="AA36" s="17">
        <f>SUM(AB36:AC36)</f>
        <v>0</v>
      </c>
      <c r="AB36" s="17">
        <v>0</v>
      </c>
      <c r="AC36" s="17">
        <v>0</v>
      </c>
      <c r="AD36" s="17">
        <f>SUM(AE36:AF36)</f>
        <v>0</v>
      </c>
      <c r="AE36" s="17">
        <v>0</v>
      </c>
      <c r="AF36" s="17">
        <v>0</v>
      </c>
      <c r="AG36" s="17">
        <f>SUM(AH36:AI36)</f>
        <v>0</v>
      </c>
      <c r="AH36" s="17">
        <v>0</v>
      </c>
      <c r="AI36" s="17">
        <v>0</v>
      </c>
      <c r="AJ36" s="17">
        <f>SUM(AK36:AL36)</f>
        <v>0</v>
      </c>
      <c r="AK36" s="17">
        <v>0</v>
      </c>
      <c r="AL36" s="17">
        <v>0</v>
      </c>
      <c r="AM36" s="17">
        <f>SUM(AN36:AO36)</f>
        <v>1</v>
      </c>
      <c r="AN36" s="17">
        <v>1</v>
      </c>
      <c r="AO36" s="17">
        <v>0</v>
      </c>
      <c r="AP36" s="17">
        <f>SUM(AQ36:AR36)</f>
        <v>1</v>
      </c>
      <c r="AQ36" s="17">
        <v>0</v>
      </c>
      <c r="AR36" s="17">
        <v>1</v>
      </c>
      <c r="AS36" s="17">
        <f>SUM(AT36:AU36)</f>
        <v>1</v>
      </c>
      <c r="AT36" s="17">
        <v>1</v>
      </c>
      <c r="AU36" s="17">
        <v>0</v>
      </c>
      <c r="AV36" s="17">
        <f>SUM(AW36:AX36)</f>
        <v>1</v>
      </c>
      <c r="AW36" s="17">
        <v>1</v>
      </c>
      <c r="AX36" s="17">
        <v>0</v>
      </c>
      <c r="AY36" s="17">
        <f>SUM(AZ36:BA36)</f>
        <v>1</v>
      </c>
      <c r="AZ36" s="17">
        <v>1</v>
      </c>
      <c r="BA36" s="17">
        <v>0</v>
      </c>
      <c r="BB36" s="17">
        <f>SUM(BC36:BD36)</f>
        <v>3</v>
      </c>
      <c r="BC36" s="17">
        <v>2</v>
      </c>
      <c r="BD36" s="17">
        <v>1</v>
      </c>
      <c r="BE36" s="17">
        <f>SUM(BF36:BG36)</f>
        <v>0</v>
      </c>
      <c r="BF36" s="17">
        <v>0</v>
      </c>
      <c r="BG36" s="17">
        <v>0</v>
      </c>
      <c r="BH36" s="17">
        <f>SUM(BI36:BJ36)</f>
        <v>10</v>
      </c>
      <c r="BI36" s="17">
        <v>6</v>
      </c>
      <c r="BJ36" s="17">
        <v>4</v>
      </c>
      <c r="BK36" s="17">
        <f>SUM(BL36:BM36)</f>
        <v>0</v>
      </c>
      <c r="BL36" s="17">
        <v>0</v>
      </c>
      <c r="BM36" s="17">
        <v>0</v>
      </c>
    </row>
    <row r="37" spans="1:65" ht="13.5">
      <c r="A37" s="6"/>
      <c r="B37" s="19" t="s">
        <v>17</v>
      </c>
      <c r="C37" s="17">
        <f>SUM(D37:E37)</f>
        <v>35</v>
      </c>
      <c r="D37" s="17">
        <v>22</v>
      </c>
      <c r="E37" s="17">
        <v>13</v>
      </c>
      <c r="F37" s="17">
        <f>SUM(G37:H37)</f>
        <v>0</v>
      </c>
      <c r="G37" s="17">
        <v>0</v>
      </c>
      <c r="H37" s="17">
        <v>0</v>
      </c>
      <c r="I37" s="17">
        <f>SUM(J37:K37)</f>
        <v>0</v>
      </c>
      <c r="J37" s="17">
        <v>0</v>
      </c>
      <c r="K37" s="17">
        <v>0</v>
      </c>
      <c r="L37" s="17">
        <f>SUM(M37:N37)</f>
        <v>0</v>
      </c>
      <c r="M37" s="17">
        <v>0</v>
      </c>
      <c r="N37" s="17">
        <v>0</v>
      </c>
      <c r="O37" s="17">
        <f>SUM(P37:Q37)</f>
        <v>0</v>
      </c>
      <c r="P37" s="17">
        <v>0</v>
      </c>
      <c r="Q37" s="17">
        <v>0</v>
      </c>
      <c r="R37" s="17">
        <f>SUM(S37:T37)</f>
        <v>0</v>
      </c>
      <c r="S37" s="17">
        <v>0</v>
      </c>
      <c r="T37" s="17">
        <v>0</v>
      </c>
      <c r="U37" s="17">
        <f>SUM(V37:W37)</f>
        <v>0</v>
      </c>
      <c r="V37" s="17">
        <v>0</v>
      </c>
      <c r="W37" s="17">
        <v>0</v>
      </c>
      <c r="X37" s="17">
        <f>SUM(Y37:Z37)</f>
        <v>0</v>
      </c>
      <c r="Y37" s="17">
        <v>0</v>
      </c>
      <c r="Z37" s="17">
        <v>0</v>
      </c>
      <c r="AA37" s="17">
        <f>SUM(AB37:AC37)</f>
        <v>0</v>
      </c>
      <c r="AB37" s="17">
        <v>0</v>
      </c>
      <c r="AC37" s="17">
        <v>0</v>
      </c>
      <c r="AD37" s="17">
        <f>SUM(AE37:AF37)</f>
        <v>0</v>
      </c>
      <c r="AE37" s="17">
        <v>0</v>
      </c>
      <c r="AF37" s="17">
        <v>0</v>
      </c>
      <c r="AG37" s="17">
        <f>SUM(AH37:AI37)</f>
        <v>0</v>
      </c>
      <c r="AH37" s="17">
        <v>0</v>
      </c>
      <c r="AI37" s="17">
        <v>0</v>
      </c>
      <c r="AJ37" s="17">
        <f>SUM(AK37:AL37)</f>
        <v>2</v>
      </c>
      <c r="AK37" s="17">
        <v>2</v>
      </c>
      <c r="AL37" s="17">
        <v>0</v>
      </c>
      <c r="AM37" s="17">
        <f>SUM(AN37:AO37)</f>
        <v>0</v>
      </c>
      <c r="AN37" s="17">
        <v>0</v>
      </c>
      <c r="AO37" s="17">
        <v>0</v>
      </c>
      <c r="AP37" s="17">
        <f>SUM(AQ37:AR37)</f>
        <v>1</v>
      </c>
      <c r="AQ37" s="17">
        <v>1</v>
      </c>
      <c r="AR37" s="17">
        <v>0</v>
      </c>
      <c r="AS37" s="17">
        <f>SUM(AT37:AU37)</f>
        <v>0</v>
      </c>
      <c r="AT37" s="17">
        <v>0</v>
      </c>
      <c r="AU37" s="17">
        <v>0</v>
      </c>
      <c r="AV37" s="17">
        <f>SUM(AW37:AX37)</f>
        <v>5</v>
      </c>
      <c r="AW37" s="17">
        <v>4</v>
      </c>
      <c r="AX37" s="17">
        <v>1</v>
      </c>
      <c r="AY37" s="17">
        <f>SUM(AZ37:BA37)</f>
        <v>3</v>
      </c>
      <c r="AZ37" s="17">
        <v>3</v>
      </c>
      <c r="BA37" s="17">
        <v>0</v>
      </c>
      <c r="BB37" s="17">
        <f>SUM(BC37:BD37)</f>
        <v>8</v>
      </c>
      <c r="BC37" s="17">
        <v>5</v>
      </c>
      <c r="BD37" s="17">
        <v>3</v>
      </c>
      <c r="BE37" s="17">
        <f>SUM(BF37:BG37)</f>
        <v>6</v>
      </c>
      <c r="BF37" s="17">
        <v>2</v>
      </c>
      <c r="BG37" s="17">
        <v>4</v>
      </c>
      <c r="BH37" s="17">
        <f>SUM(BI37:BJ37)</f>
        <v>10</v>
      </c>
      <c r="BI37" s="17">
        <v>5</v>
      </c>
      <c r="BJ37" s="17">
        <v>5</v>
      </c>
      <c r="BK37" s="17">
        <f>SUM(BL37:BM37)</f>
        <v>0</v>
      </c>
      <c r="BL37" s="17">
        <v>0</v>
      </c>
      <c r="BM37" s="17">
        <v>0</v>
      </c>
    </row>
    <row r="38" spans="1:65" ht="13.5">
      <c r="A38" s="4"/>
      <c r="B38" s="19" t="s">
        <v>18</v>
      </c>
      <c r="C38" s="17">
        <f>SUM(D38:E38)</f>
        <v>63</v>
      </c>
      <c r="D38" s="17">
        <v>32</v>
      </c>
      <c r="E38" s="17">
        <v>31</v>
      </c>
      <c r="F38" s="17">
        <f>SUM(G38:H38)</f>
        <v>0</v>
      </c>
      <c r="G38" s="17">
        <v>0</v>
      </c>
      <c r="H38" s="17">
        <v>0</v>
      </c>
      <c r="I38" s="17">
        <f>SUM(J38:K38)</f>
        <v>0</v>
      </c>
      <c r="J38" s="17">
        <v>0</v>
      </c>
      <c r="K38" s="17">
        <v>0</v>
      </c>
      <c r="L38" s="17">
        <f>SUM(M38:N38)</f>
        <v>0</v>
      </c>
      <c r="M38" s="17">
        <v>0</v>
      </c>
      <c r="N38" s="17">
        <v>0</v>
      </c>
      <c r="O38" s="17">
        <f>SUM(P38:Q38)</f>
        <v>0</v>
      </c>
      <c r="P38" s="17">
        <v>0</v>
      </c>
      <c r="Q38" s="17">
        <v>0</v>
      </c>
      <c r="R38" s="17">
        <f>SUM(S38:T38)</f>
        <v>0</v>
      </c>
      <c r="S38" s="17">
        <v>0</v>
      </c>
      <c r="T38" s="17">
        <v>0</v>
      </c>
      <c r="U38" s="17">
        <f>SUM(V38:W38)</f>
        <v>0</v>
      </c>
      <c r="V38" s="17">
        <v>0</v>
      </c>
      <c r="W38" s="17">
        <v>0</v>
      </c>
      <c r="X38" s="17">
        <f>SUM(Y38:Z38)</f>
        <v>0</v>
      </c>
      <c r="Y38" s="17">
        <v>0</v>
      </c>
      <c r="Z38" s="17">
        <v>0</v>
      </c>
      <c r="AA38" s="17">
        <f>SUM(AB38:AC38)</f>
        <v>0</v>
      </c>
      <c r="AB38" s="17">
        <v>0</v>
      </c>
      <c r="AC38" s="17">
        <v>0</v>
      </c>
      <c r="AD38" s="17">
        <f>SUM(AE38:AF38)</f>
        <v>1</v>
      </c>
      <c r="AE38" s="17">
        <v>1</v>
      </c>
      <c r="AF38" s="17">
        <v>0</v>
      </c>
      <c r="AG38" s="17">
        <f>SUM(AH38:AI38)</f>
        <v>2</v>
      </c>
      <c r="AH38" s="17">
        <v>2</v>
      </c>
      <c r="AI38" s="17">
        <v>0</v>
      </c>
      <c r="AJ38" s="17">
        <f>SUM(AK38:AL38)</f>
        <v>0</v>
      </c>
      <c r="AK38" s="17">
        <v>0</v>
      </c>
      <c r="AL38" s="17">
        <v>0</v>
      </c>
      <c r="AM38" s="17">
        <f>SUM(AN38:AO38)</f>
        <v>1</v>
      </c>
      <c r="AN38" s="17">
        <v>1</v>
      </c>
      <c r="AO38" s="17">
        <v>0</v>
      </c>
      <c r="AP38" s="17">
        <f>SUM(AQ38:AR38)</f>
        <v>0</v>
      </c>
      <c r="AQ38" s="17">
        <v>0</v>
      </c>
      <c r="AR38" s="17">
        <v>0</v>
      </c>
      <c r="AS38" s="17">
        <f>SUM(AT38:AU38)</f>
        <v>2</v>
      </c>
      <c r="AT38" s="17">
        <v>2</v>
      </c>
      <c r="AU38" s="17">
        <v>0</v>
      </c>
      <c r="AV38" s="17">
        <f>SUM(AW38:AX38)</f>
        <v>6</v>
      </c>
      <c r="AW38" s="17">
        <v>4</v>
      </c>
      <c r="AX38" s="17">
        <v>2</v>
      </c>
      <c r="AY38" s="17">
        <f>SUM(AZ38:BA38)</f>
        <v>4</v>
      </c>
      <c r="AZ38" s="17">
        <v>2</v>
      </c>
      <c r="BA38" s="17">
        <v>2</v>
      </c>
      <c r="BB38" s="17">
        <f>SUM(BC38:BD38)</f>
        <v>7</v>
      </c>
      <c r="BC38" s="17">
        <v>6</v>
      </c>
      <c r="BD38" s="17">
        <v>1</v>
      </c>
      <c r="BE38" s="17">
        <f>SUM(BF38:BG38)</f>
        <v>11</v>
      </c>
      <c r="BF38" s="17">
        <v>6</v>
      </c>
      <c r="BG38" s="17">
        <v>5</v>
      </c>
      <c r="BH38" s="17">
        <f>SUM(BI38:BJ38)</f>
        <v>29</v>
      </c>
      <c r="BI38" s="17">
        <v>8</v>
      </c>
      <c r="BJ38" s="17">
        <v>21</v>
      </c>
      <c r="BK38" s="17">
        <f>SUM(BL38:BM38)</f>
        <v>0</v>
      </c>
      <c r="BL38" s="17">
        <v>0</v>
      </c>
      <c r="BM38" s="17">
        <v>0</v>
      </c>
    </row>
    <row r="39" spans="1:65" ht="13.5">
      <c r="A39" s="4"/>
      <c r="B39" s="19" t="s">
        <v>19</v>
      </c>
      <c r="C39" s="17">
        <f>SUM(D39:E39)</f>
        <v>52</v>
      </c>
      <c r="D39" s="17">
        <v>26</v>
      </c>
      <c r="E39" s="17">
        <v>26</v>
      </c>
      <c r="F39" s="17">
        <f>SUM(G39:H39)</f>
        <v>0</v>
      </c>
      <c r="G39" s="17">
        <v>0</v>
      </c>
      <c r="H39" s="17">
        <v>0</v>
      </c>
      <c r="I39" s="17">
        <f>SUM(J39:K39)</f>
        <v>0</v>
      </c>
      <c r="J39" s="17">
        <v>0</v>
      </c>
      <c r="K39" s="17">
        <v>0</v>
      </c>
      <c r="L39" s="17">
        <f>SUM(M39:N39)</f>
        <v>0</v>
      </c>
      <c r="M39" s="17">
        <v>0</v>
      </c>
      <c r="N39" s="17">
        <v>0</v>
      </c>
      <c r="O39" s="17">
        <f>SUM(P39:Q39)</f>
        <v>0</v>
      </c>
      <c r="P39" s="17">
        <v>0</v>
      </c>
      <c r="Q39" s="17">
        <v>0</v>
      </c>
      <c r="R39" s="17">
        <f>SUM(S39:T39)</f>
        <v>0</v>
      </c>
      <c r="S39" s="17">
        <v>0</v>
      </c>
      <c r="T39" s="17">
        <v>0</v>
      </c>
      <c r="U39" s="17">
        <f>SUM(V39:W39)</f>
        <v>0</v>
      </c>
      <c r="V39" s="17">
        <v>0</v>
      </c>
      <c r="W39" s="17">
        <v>0</v>
      </c>
      <c r="X39" s="17">
        <f>SUM(Y39:Z39)</f>
        <v>0</v>
      </c>
      <c r="Y39" s="17">
        <v>0</v>
      </c>
      <c r="Z39" s="17">
        <v>0</v>
      </c>
      <c r="AA39" s="17">
        <f>SUM(AB39:AC39)</f>
        <v>0</v>
      </c>
      <c r="AB39" s="17">
        <v>0</v>
      </c>
      <c r="AC39" s="17">
        <v>0</v>
      </c>
      <c r="AD39" s="17">
        <f>SUM(AE39:AF39)</f>
        <v>0</v>
      </c>
      <c r="AE39" s="17">
        <v>0</v>
      </c>
      <c r="AF39" s="17">
        <v>0</v>
      </c>
      <c r="AG39" s="17">
        <f>SUM(AH39:AI39)</f>
        <v>0</v>
      </c>
      <c r="AH39" s="17">
        <v>0</v>
      </c>
      <c r="AI39" s="17">
        <v>0</v>
      </c>
      <c r="AJ39" s="17">
        <f>SUM(AK39:AL39)</f>
        <v>1</v>
      </c>
      <c r="AK39" s="17">
        <v>1</v>
      </c>
      <c r="AL39" s="17">
        <v>0</v>
      </c>
      <c r="AM39" s="17">
        <f>SUM(AN39:AO39)</f>
        <v>0</v>
      </c>
      <c r="AN39" s="17">
        <v>0</v>
      </c>
      <c r="AO39" s="17">
        <v>0</v>
      </c>
      <c r="AP39" s="17">
        <f>SUM(AQ39:AR39)</f>
        <v>2</v>
      </c>
      <c r="AQ39" s="17">
        <v>1</v>
      </c>
      <c r="AR39" s="17">
        <v>1</v>
      </c>
      <c r="AS39" s="17">
        <f>SUM(AT39:AU39)</f>
        <v>2</v>
      </c>
      <c r="AT39" s="17">
        <v>1</v>
      </c>
      <c r="AU39" s="17">
        <v>1</v>
      </c>
      <c r="AV39" s="17">
        <f>SUM(AW39:AX39)</f>
        <v>5</v>
      </c>
      <c r="AW39" s="17">
        <v>4</v>
      </c>
      <c r="AX39" s="17">
        <v>1</v>
      </c>
      <c r="AY39" s="17">
        <f>SUM(AZ39:BA39)</f>
        <v>4</v>
      </c>
      <c r="AZ39" s="17">
        <v>3</v>
      </c>
      <c r="BA39" s="17">
        <v>1</v>
      </c>
      <c r="BB39" s="17">
        <f>SUM(BC39:BD39)</f>
        <v>10</v>
      </c>
      <c r="BC39" s="17">
        <v>6</v>
      </c>
      <c r="BD39" s="17">
        <v>4</v>
      </c>
      <c r="BE39" s="17">
        <f>SUM(BF39:BG39)</f>
        <v>6</v>
      </c>
      <c r="BF39" s="17">
        <v>3</v>
      </c>
      <c r="BG39" s="17">
        <v>3</v>
      </c>
      <c r="BH39" s="17">
        <f>SUM(BI39:BJ39)</f>
        <v>22</v>
      </c>
      <c r="BI39" s="17">
        <v>7</v>
      </c>
      <c r="BJ39" s="17">
        <v>15</v>
      </c>
      <c r="BK39" s="17">
        <f>SUM(BL39:BM39)</f>
        <v>0</v>
      </c>
      <c r="BL39" s="17">
        <v>0</v>
      </c>
      <c r="BM39" s="17">
        <v>0</v>
      </c>
    </row>
    <row r="40" spans="1:65" ht="13.5">
      <c r="A40" s="6"/>
      <c r="B40" s="19" t="s">
        <v>20</v>
      </c>
      <c r="C40" s="17">
        <f>SUM(D40:E40)</f>
        <v>37</v>
      </c>
      <c r="D40" s="17">
        <v>17</v>
      </c>
      <c r="E40" s="17">
        <v>20</v>
      </c>
      <c r="F40" s="17">
        <f>SUM(G40:H40)</f>
        <v>0</v>
      </c>
      <c r="G40" s="17">
        <v>0</v>
      </c>
      <c r="H40" s="17">
        <v>0</v>
      </c>
      <c r="I40" s="17">
        <f>SUM(J40:K40)</f>
        <v>0</v>
      </c>
      <c r="J40" s="17">
        <v>0</v>
      </c>
      <c r="K40" s="17">
        <v>0</v>
      </c>
      <c r="L40" s="17">
        <f>SUM(M40:N40)</f>
        <v>0</v>
      </c>
      <c r="M40" s="17">
        <v>0</v>
      </c>
      <c r="N40" s="17">
        <v>0</v>
      </c>
      <c r="O40" s="17">
        <f>SUM(P40:Q40)</f>
        <v>0</v>
      </c>
      <c r="P40" s="17">
        <v>0</v>
      </c>
      <c r="Q40" s="17">
        <v>0</v>
      </c>
      <c r="R40" s="17">
        <f>SUM(S40:T40)</f>
        <v>0</v>
      </c>
      <c r="S40" s="17">
        <v>0</v>
      </c>
      <c r="T40" s="17">
        <v>0</v>
      </c>
      <c r="U40" s="17">
        <f>SUM(V40:W40)</f>
        <v>0</v>
      </c>
      <c r="V40" s="17">
        <v>0</v>
      </c>
      <c r="W40" s="17">
        <v>0</v>
      </c>
      <c r="X40" s="17">
        <f>SUM(Y40:Z40)</f>
        <v>0</v>
      </c>
      <c r="Y40" s="17">
        <v>0</v>
      </c>
      <c r="Z40" s="17">
        <v>0</v>
      </c>
      <c r="AA40" s="17">
        <f>SUM(AB40:AC40)</f>
        <v>0</v>
      </c>
      <c r="AB40" s="17">
        <v>0</v>
      </c>
      <c r="AC40" s="17">
        <v>0</v>
      </c>
      <c r="AD40" s="17">
        <f>SUM(AE40:AF40)</f>
        <v>0</v>
      </c>
      <c r="AE40" s="17">
        <v>0</v>
      </c>
      <c r="AF40" s="17">
        <v>0</v>
      </c>
      <c r="AG40" s="17">
        <f>SUM(AH40:AI40)</f>
        <v>0</v>
      </c>
      <c r="AH40" s="17">
        <v>0</v>
      </c>
      <c r="AI40" s="17">
        <v>0</v>
      </c>
      <c r="AJ40" s="17">
        <f>SUM(AK40:AL40)</f>
        <v>0</v>
      </c>
      <c r="AK40" s="17">
        <v>0</v>
      </c>
      <c r="AL40" s="17">
        <v>0</v>
      </c>
      <c r="AM40" s="17">
        <f>SUM(AN40:AO40)</f>
        <v>1</v>
      </c>
      <c r="AN40" s="17">
        <v>1</v>
      </c>
      <c r="AO40" s="17">
        <v>0</v>
      </c>
      <c r="AP40" s="17">
        <f>SUM(AQ40:AR40)</f>
        <v>2</v>
      </c>
      <c r="AQ40" s="17">
        <v>2</v>
      </c>
      <c r="AR40" s="17">
        <v>0</v>
      </c>
      <c r="AS40" s="17">
        <f>SUM(AT40:AU40)</f>
        <v>2</v>
      </c>
      <c r="AT40" s="17">
        <v>0</v>
      </c>
      <c r="AU40" s="17">
        <v>2</v>
      </c>
      <c r="AV40" s="17">
        <f>SUM(AW40:AX40)</f>
        <v>1</v>
      </c>
      <c r="AW40" s="17">
        <v>1</v>
      </c>
      <c r="AX40" s="17">
        <v>0</v>
      </c>
      <c r="AY40" s="17">
        <f>SUM(AZ40:BA40)</f>
        <v>4</v>
      </c>
      <c r="AZ40" s="17">
        <v>3</v>
      </c>
      <c r="BA40" s="17">
        <v>1</v>
      </c>
      <c r="BB40" s="17">
        <f>SUM(BC40:BD40)</f>
        <v>1</v>
      </c>
      <c r="BC40" s="17">
        <v>1</v>
      </c>
      <c r="BD40" s="17">
        <v>0</v>
      </c>
      <c r="BE40" s="17">
        <f>SUM(BF40:BG40)</f>
        <v>4</v>
      </c>
      <c r="BF40" s="17">
        <v>4</v>
      </c>
      <c r="BG40" s="17">
        <v>0</v>
      </c>
      <c r="BH40" s="17">
        <f>SUM(BI40:BJ40)</f>
        <v>22</v>
      </c>
      <c r="BI40" s="17">
        <v>5</v>
      </c>
      <c r="BJ40" s="17">
        <v>17</v>
      </c>
      <c r="BK40" s="17">
        <f>SUM(BL40:BM40)</f>
        <v>0</v>
      </c>
      <c r="BL40" s="17">
        <v>0</v>
      </c>
      <c r="BM40" s="17">
        <v>0</v>
      </c>
    </row>
    <row r="41" spans="1:65" ht="13.5">
      <c r="A41" s="6"/>
      <c r="B41" s="19" t="s">
        <v>29</v>
      </c>
      <c r="C41" s="17">
        <f>SUM(D41:E41)</f>
        <v>232</v>
      </c>
      <c r="D41" s="17">
        <v>129</v>
      </c>
      <c r="E41" s="17">
        <v>103</v>
      </c>
      <c r="F41" s="17">
        <f>SUM(G41:H41)</f>
        <v>0</v>
      </c>
      <c r="G41" s="17">
        <v>0</v>
      </c>
      <c r="H41" s="17">
        <v>0</v>
      </c>
      <c r="I41" s="17">
        <f>SUM(J41:K41)</f>
        <v>0</v>
      </c>
      <c r="J41" s="17">
        <v>0</v>
      </c>
      <c r="K41" s="17">
        <v>0</v>
      </c>
      <c r="L41" s="17">
        <f>SUM(M41:N41)</f>
        <v>0</v>
      </c>
      <c r="M41" s="17">
        <v>0</v>
      </c>
      <c r="N41" s="17">
        <v>0</v>
      </c>
      <c r="O41" s="17">
        <f>SUM(P41:Q41)</f>
        <v>1</v>
      </c>
      <c r="P41" s="17">
        <v>0</v>
      </c>
      <c r="Q41" s="17">
        <v>1</v>
      </c>
      <c r="R41" s="17">
        <f>SUM(S41:T41)</f>
        <v>0</v>
      </c>
      <c r="S41" s="17">
        <v>0</v>
      </c>
      <c r="T41" s="17">
        <v>0</v>
      </c>
      <c r="U41" s="17">
        <f>SUM(V41:W41)</f>
        <v>1</v>
      </c>
      <c r="V41" s="17">
        <v>0</v>
      </c>
      <c r="W41" s="17">
        <v>1</v>
      </c>
      <c r="X41" s="17">
        <f>SUM(Y41:Z41)</f>
        <v>0</v>
      </c>
      <c r="Y41" s="17">
        <v>0</v>
      </c>
      <c r="Z41" s="17">
        <v>0</v>
      </c>
      <c r="AA41" s="17">
        <f>SUM(AB41:AC41)</f>
        <v>1</v>
      </c>
      <c r="AB41" s="17">
        <v>1</v>
      </c>
      <c r="AC41" s="17">
        <v>0</v>
      </c>
      <c r="AD41" s="17">
        <f>SUM(AE41:AF41)</f>
        <v>0</v>
      </c>
      <c r="AE41" s="17">
        <v>0</v>
      </c>
      <c r="AF41" s="17">
        <v>0</v>
      </c>
      <c r="AG41" s="17">
        <f>SUM(AH41:AI41)</f>
        <v>1</v>
      </c>
      <c r="AH41" s="17">
        <v>1</v>
      </c>
      <c r="AI41" s="17">
        <v>0</v>
      </c>
      <c r="AJ41" s="17">
        <f>SUM(AK41:AL41)</f>
        <v>3</v>
      </c>
      <c r="AK41" s="17">
        <v>2</v>
      </c>
      <c r="AL41" s="17">
        <v>1</v>
      </c>
      <c r="AM41" s="17">
        <f>SUM(AN41:AO41)</f>
        <v>4</v>
      </c>
      <c r="AN41" s="17">
        <v>4</v>
      </c>
      <c r="AO41" s="17">
        <v>0</v>
      </c>
      <c r="AP41" s="17">
        <f>SUM(AQ41:AR41)</f>
        <v>9</v>
      </c>
      <c r="AQ41" s="17">
        <v>8</v>
      </c>
      <c r="AR41" s="17">
        <v>1</v>
      </c>
      <c r="AS41" s="17">
        <f>SUM(AT41:AU41)</f>
        <v>8</v>
      </c>
      <c r="AT41" s="17">
        <v>3</v>
      </c>
      <c r="AU41" s="17">
        <v>5</v>
      </c>
      <c r="AV41" s="17">
        <f>SUM(AW41:AX41)</f>
        <v>14</v>
      </c>
      <c r="AW41" s="17">
        <v>8</v>
      </c>
      <c r="AX41" s="17">
        <v>6</v>
      </c>
      <c r="AY41" s="17">
        <f>SUM(AZ41:BA41)</f>
        <v>19</v>
      </c>
      <c r="AZ41" s="17">
        <v>11</v>
      </c>
      <c r="BA41" s="17">
        <v>8</v>
      </c>
      <c r="BB41" s="17">
        <f>SUM(BC41:BD41)</f>
        <v>29</v>
      </c>
      <c r="BC41" s="17">
        <v>21</v>
      </c>
      <c r="BD41" s="17">
        <v>8</v>
      </c>
      <c r="BE41" s="17">
        <f>SUM(BF41:BG41)</f>
        <v>48</v>
      </c>
      <c r="BF41" s="17">
        <v>34</v>
      </c>
      <c r="BG41" s="17">
        <v>14</v>
      </c>
      <c r="BH41" s="17">
        <f>SUM(BI41:BJ41)</f>
        <v>94</v>
      </c>
      <c r="BI41" s="17">
        <v>36</v>
      </c>
      <c r="BJ41" s="17">
        <v>58</v>
      </c>
      <c r="BK41" s="17">
        <f>SUM(BL41:BM41)</f>
        <v>0</v>
      </c>
      <c r="BL41" s="17"/>
      <c r="BM41" s="17"/>
    </row>
    <row r="42" spans="1:65" ht="13.5">
      <c r="A42" s="6"/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3.5">
      <c r="A43" s="6" t="s">
        <v>21</v>
      </c>
      <c r="B43" s="19"/>
      <c r="C43" s="17">
        <f>SUM(C44:C45)</f>
        <v>24</v>
      </c>
      <c r="D43" s="17">
        <f aca="true" t="shared" si="26" ref="D43:BM43">SUM(D44:D45)</f>
        <v>7</v>
      </c>
      <c r="E43" s="17">
        <f t="shared" si="26"/>
        <v>17</v>
      </c>
      <c r="F43" s="17">
        <f t="shared" si="26"/>
        <v>0</v>
      </c>
      <c r="G43" s="17">
        <f t="shared" si="26"/>
        <v>0</v>
      </c>
      <c r="H43" s="17">
        <f t="shared" si="26"/>
        <v>0</v>
      </c>
      <c r="I43" s="17">
        <f t="shared" si="26"/>
        <v>0</v>
      </c>
      <c r="J43" s="17">
        <f t="shared" si="26"/>
        <v>0</v>
      </c>
      <c r="K43" s="17">
        <f t="shared" si="26"/>
        <v>0</v>
      </c>
      <c r="L43" s="17">
        <f t="shared" si="26"/>
        <v>0</v>
      </c>
      <c r="M43" s="17">
        <f t="shared" si="26"/>
        <v>0</v>
      </c>
      <c r="N43" s="17">
        <f t="shared" si="26"/>
        <v>0</v>
      </c>
      <c r="O43" s="17">
        <f t="shared" si="26"/>
        <v>0</v>
      </c>
      <c r="P43" s="17">
        <f t="shared" si="26"/>
        <v>0</v>
      </c>
      <c r="Q43" s="17">
        <f t="shared" si="26"/>
        <v>0</v>
      </c>
      <c r="R43" s="17">
        <f t="shared" si="26"/>
        <v>0</v>
      </c>
      <c r="S43" s="17">
        <f t="shared" si="26"/>
        <v>0</v>
      </c>
      <c r="T43" s="17">
        <f t="shared" si="26"/>
        <v>0</v>
      </c>
      <c r="U43" s="17">
        <f t="shared" si="26"/>
        <v>0</v>
      </c>
      <c r="V43" s="17">
        <f t="shared" si="26"/>
        <v>0</v>
      </c>
      <c r="W43" s="17">
        <f t="shared" si="26"/>
        <v>0</v>
      </c>
      <c r="X43" s="17">
        <f t="shared" si="26"/>
        <v>0</v>
      </c>
      <c r="Y43" s="17">
        <f t="shared" si="26"/>
        <v>0</v>
      </c>
      <c r="Z43" s="17">
        <f t="shared" si="26"/>
        <v>0</v>
      </c>
      <c r="AA43" s="17">
        <f t="shared" si="26"/>
        <v>0</v>
      </c>
      <c r="AB43" s="17">
        <f t="shared" si="26"/>
        <v>0</v>
      </c>
      <c r="AC43" s="17">
        <f t="shared" si="26"/>
        <v>0</v>
      </c>
      <c r="AD43" s="17">
        <f t="shared" si="26"/>
        <v>0</v>
      </c>
      <c r="AE43" s="17">
        <f t="shared" si="26"/>
        <v>0</v>
      </c>
      <c r="AF43" s="17">
        <f t="shared" si="26"/>
        <v>0</v>
      </c>
      <c r="AG43" s="17">
        <f t="shared" si="26"/>
        <v>0</v>
      </c>
      <c r="AH43" s="17">
        <f t="shared" si="26"/>
        <v>0</v>
      </c>
      <c r="AI43" s="17">
        <f t="shared" si="26"/>
        <v>0</v>
      </c>
      <c r="AJ43" s="17">
        <f t="shared" si="26"/>
        <v>0</v>
      </c>
      <c r="AK43" s="17">
        <f t="shared" si="26"/>
        <v>0</v>
      </c>
      <c r="AL43" s="17">
        <f t="shared" si="26"/>
        <v>0</v>
      </c>
      <c r="AM43" s="17">
        <f t="shared" si="26"/>
        <v>1</v>
      </c>
      <c r="AN43" s="17">
        <f t="shared" si="26"/>
        <v>0</v>
      </c>
      <c r="AO43" s="17">
        <f t="shared" si="26"/>
        <v>1</v>
      </c>
      <c r="AP43" s="17">
        <f t="shared" si="26"/>
        <v>0</v>
      </c>
      <c r="AQ43" s="17">
        <f t="shared" si="26"/>
        <v>0</v>
      </c>
      <c r="AR43" s="17">
        <f t="shared" si="26"/>
        <v>0</v>
      </c>
      <c r="AS43" s="17">
        <f t="shared" si="26"/>
        <v>0</v>
      </c>
      <c r="AT43" s="17">
        <f t="shared" si="26"/>
        <v>0</v>
      </c>
      <c r="AU43" s="17">
        <f t="shared" si="26"/>
        <v>0</v>
      </c>
      <c r="AV43" s="17">
        <f t="shared" si="26"/>
        <v>1</v>
      </c>
      <c r="AW43" s="17">
        <f t="shared" si="26"/>
        <v>1</v>
      </c>
      <c r="AX43" s="17">
        <f t="shared" si="26"/>
        <v>0</v>
      </c>
      <c r="AY43" s="17">
        <f t="shared" si="26"/>
        <v>3</v>
      </c>
      <c r="AZ43" s="17">
        <f t="shared" si="26"/>
        <v>2</v>
      </c>
      <c r="BA43" s="17">
        <f t="shared" si="26"/>
        <v>1</v>
      </c>
      <c r="BB43" s="17">
        <f t="shared" si="26"/>
        <v>4</v>
      </c>
      <c r="BC43" s="17">
        <f t="shared" si="26"/>
        <v>2</v>
      </c>
      <c r="BD43" s="17">
        <f t="shared" si="26"/>
        <v>2</v>
      </c>
      <c r="BE43" s="17">
        <f t="shared" si="26"/>
        <v>4</v>
      </c>
      <c r="BF43" s="17">
        <f t="shared" si="26"/>
        <v>1</v>
      </c>
      <c r="BG43" s="17">
        <f t="shared" si="26"/>
        <v>3</v>
      </c>
      <c r="BH43" s="17">
        <f t="shared" si="26"/>
        <v>11</v>
      </c>
      <c r="BI43" s="17">
        <f t="shared" si="26"/>
        <v>1</v>
      </c>
      <c r="BJ43" s="17">
        <f t="shared" si="26"/>
        <v>10</v>
      </c>
      <c r="BK43" s="17">
        <f t="shared" si="26"/>
        <v>0</v>
      </c>
      <c r="BL43" s="17">
        <f t="shared" si="26"/>
        <v>0</v>
      </c>
      <c r="BM43" s="17">
        <f t="shared" si="26"/>
        <v>0</v>
      </c>
    </row>
    <row r="44" spans="1:65" ht="13.5">
      <c r="A44" s="6"/>
      <c r="B44" s="19" t="s">
        <v>22</v>
      </c>
      <c r="C44" s="17">
        <f>SUM(D44:E44)</f>
        <v>9</v>
      </c>
      <c r="D44" s="17">
        <v>2</v>
      </c>
      <c r="E44" s="17">
        <v>7</v>
      </c>
      <c r="F44" s="17">
        <f>SUM(G44:H44)</f>
        <v>0</v>
      </c>
      <c r="G44" s="17">
        <v>0</v>
      </c>
      <c r="H44" s="17">
        <v>0</v>
      </c>
      <c r="I44" s="17">
        <f>SUM(J44:K44)</f>
        <v>0</v>
      </c>
      <c r="J44" s="17">
        <v>0</v>
      </c>
      <c r="K44" s="17">
        <v>0</v>
      </c>
      <c r="L44" s="17">
        <f>SUM(M44:N44)</f>
        <v>0</v>
      </c>
      <c r="M44" s="17">
        <v>0</v>
      </c>
      <c r="N44" s="17">
        <v>0</v>
      </c>
      <c r="O44" s="17">
        <f>SUM(P44:Q44)</f>
        <v>0</v>
      </c>
      <c r="P44" s="17">
        <v>0</v>
      </c>
      <c r="Q44" s="17">
        <v>0</v>
      </c>
      <c r="R44" s="17">
        <f>SUM(S44:T44)</f>
        <v>0</v>
      </c>
      <c r="S44" s="17">
        <v>0</v>
      </c>
      <c r="T44" s="17">
        <v>0</v>
      </c>
      <c r="U44" s="17">
        <f>SUM(V44:W44)</f>
        <v>0</v>
      </c>
      <c r="V44" s="17">
        <v>0</v>
      </c>
      <c r="W44" s="17">
        <v>0</v>
      </c>
      <c r="X44" s="17">
        <f>SUM(Y44:Z44)</f>
        <v>0</v>
      </c>
      <c r="Y44" s="17">
        <v>0</v>
      </c>
      <c r="Z44" s="17">
        <v>0</v>
      </c>
      <c r="AA44" s="17">
        <f>SUM(AB44:AC44)</f>
        <v>0</v>
      </c>
      <c r="AB44" s="17">
        <v>0</v>
      </c>
      <c r="AC44" s="17">
        <v>0</v>
      </c>
      <c r="AD44" s="17">
        <f>SUM(AE44:AF44)</f>
        <v>0</v>
      </c>
      <c r="AE44" s="17">
        <v>0</v>
      </c>
      <c r="AF44" s="17">
        <v>0</v>
      </c>
      <c r="AG44" s="17">
        <f>SUM(AH44:AI44)</f>
        <v>0</v>
      </c>
      <c r="AH44" s="17">
        <v>0</v>
      </c>
      <c r="AI44" s="17">
        <v>0</v>
      </c>
      <c r="AJ44" s="17">
        <f>SUM(AK44:AL44)</f>
        <v>0</v>
      </c>
      <c r="AK44" s="17">
        <v>0</v>
      </c>
      <c r="AL44" s="17">
        <v>0</v>
      </c>
      <c r="AM44" s="17">
        <f>SUM(AN44:AO44)</f>
        <v>1</v>
      </c>
      <c r="AN44" s="17">
        <v>0</v>
      </c>
      <c r="AO44" s="17">
        <v>1</v>
      </c>
      <c r="AP44" s="17">
        <f>SUM(AQ44:AR44)</f>
        <v>0</v>
      </c>
      <c r="AQ44" s="17">
        <v>0</v>
      </c>
      <c r="AR44" s="17">
        <v>0</v>
      </c>
      <c r="AS44" s="17">
        <f>SUM(AT44:AU44)</f>
        <v>0</v>
      </c>
      <c r="AT44" s="17">
        <v>0</v>
      </c>
      <c r="AU44" s="17">
        <v>0</v>
      </c>
      <c r="AV44" s="17">
        <f>SUM(AW44:AX44)</f>
        <v>0</v>
      </c>
      <c r="AW44" s="17">
        <v>0</v>
      </c>
      <c r="AX44" s="17">
        <v>0</v>
      </c>
      <c r="AY44" s="17">
        <f>SUM(AZ44:BA44)</f>
        <v>0</v>
      </c>
      <c r="AZ44" s="17">
        <v>0</v>
      </c>
      <c r="BA44" s="17">
        <v>0</v>
      </c>
      <c r="BB44" s="17">
        <f>SUM(BC44:BD44)</f>
        <v>2</v>
      </c>
      <c r="BC44" s="17">
        <v>1</v>
      </c>
      <c r="BD44" s="17">
        <v>1</v>
      </c>
      <c r="BE44" s="17">
        <f>SUM(BF44:BG44)</f>
        <v>1</v>
      </c>
      <c r="BF44" s="17">
        <v>0</v>
      </c>
      <c r="BG44" s="17">
        <v>1</v>
      </c>
      <c r="BH44" s="17">
        <f>SUM(BI44:BJ44)</f>
        <v>5</v>
      </c>
      <c r="BI44" s="17">
        <v>1</v>
      </c>
      <c r="BJ44" s="17">
        <v>4</v>
      </c>
      <c r="BK44" s="17">
        <f>SUM(BL44:BM44)</f>
        <v>0</v>
      </c>
      <c r="BL44" s="17">
        <v>0</v>
      </c>
      <c r="BM44" s="17">
        <v>0</v>
      </c>
    </row>
    <row r="45" spans="1:65" ht="13.5">
      <c r="A45" s="4"/>
      <c r="B45" s="19" t="s">
        <v>23</v>
      </c>
      <c r="C45" s="17">
        <f>SUM(D45:E45)</f>
        <v>15</v>
      </c>
      <c r="D45" s="17">
        <v>5</v>
      </c>
      <c r="E45" s="17">
        <v>10</v>
      </c>
      <c r="F45" s="17">
        <f>SUM(G45:H45)</f>
        <v>0</v>
      </c>
      <c r="G45" s="17">
        <v>0</v>
      </c>
      <c r="H45" s="17">
        <v>0</v>
      </c>
      <c r="I45" s="17">
        <f>SUM(J45:K45)</f>
        <v>0</v>
      </c>
      <c r="J45" s="17">
        <v>0</v>
      </c>
      <c r="K45" s="17">
        <v>0</v>
      </c>
      <c r="L45" s="17">
        <f>SUM(M45:N45)</f>
        <v>0</v>
      </c>
      <c r="M45" s="17">
        <v>0</v>
      </c>
      <c r="N45" s="17">
        <v>0</v>
      </c>
      <c r="O45" s="17">
        <f>SUM(P45:Q45)</f>
        <v>0</v>
      </c>
      <c r="P45" s="17">
        <v>0</v>
      </c>
      <c r="Q45" s="17">
        <v>0</v>
      </c>
      <c r="R45" s="17">
        <f>SUM(S45:T45)</f>
        <v>0</v>
      </c>
      <c r="S45" s="17">
        <v>0</v>
      </c>
      <c r="T45" s="17">
        <v>0</v>
      </c>
      <c r="U45" s="17">
        <f>SUM(V45:W45)</f>
        <v>0</v>
      </c>
      <c r="V45" s="17">
        <v>0</v>
      </c>
      <c r="W45" s="17">
        <v>0</v>
      </c>
      <c r="X45" s="17">
        <f>SUM(Y45:Z45)</f>
        <v>0</v>
      </c>
      <c r="Y45" s="17">
        <v>0</v>
      </c>
      <c r="Z45" s="17">
        <v>0</v>
      </c>
      <c r="AA45" s="17">
        <f>SUM(AB45:AC45)</f>
        <v>0</v>
      </c>
      <c r="AB45" s="17">
        <v>0</v>
      </c>
      <c r="AC45" s="17">
        <v>0</v>
      </c>
      <c r="AD45" s="17">
        <f>SUM(AE45:AF45)</f>
        <v>0</v>
      </c>
      <c r="AE45" s="17">
        <v>0</v>
      </c>
      <c r="AF45" s="17">
        <v>0</v>
      </c>
      <c r="AG45" s="17">
        <f>SUM(AH45:AI45)</f>
        <v>0</v>
      </c>
      <c r="AH45" s="17">
        <v>0</v>
      </c>
      <c r="AI45" s="17">
        <v>0</v>
      </c>
      <c r="AJ45" s="17">
        <f>SUM(AK45:AL45)</f>
        <v>0</v>
      </c>
      <c r="AK45" s="17">
        <v>0</v>
      </c>
      <c r="AL45" s="17">
        <v>0</v>
      </c>
      <c r="AM45" s="17">
        <f>SUM(AN45:AO45)</f>
        <v>0</v>
      </c>
      <c r="AN45" s="17">
        <v>0</v>
      </c>
      <c r="AO45" s="17">
        <v>0</v>
      </c>
      <c r="AP45" s="17">
        <f>SUM(AQ45:AR45)</f>
        <v>0</v>
      </c>
      <c r="AQ45" s="17">
        <v>0</v>
      </c>
      <c r="AR45" s="17">
        <v>0</v>
      </c>
      <c r="AS45" s="17">
        <f>SUM(AT45:AU45)</f>
        <v>0</v>
      </c>
      <c r="AT45" s="17">
        <v>0</v>
      </c>
      <c r="AU45" s="17">
        <v>0</v>
      </c>
      <c r="AV45" s="17">
        <f>SUM(AW45:AX45)</f>
        <v>1</v>
      </c>
      <c r="AW45" s="17">
        <v>1</v>
      </c>
      <c r="AX45" s="17">
        <v>0</v>
      </c>
      <c r="AY45" s="17">
        <f>SUM(AZ45:BA45)</f>
        <v>3</v>
      </c>
      <c r="AZ45" s="17">
        <v>2</v>
      </c>
      <c r="BA45" s="17">
        <v>1</v>
      </c>
      <c r="BB45" s="17">
        <f>SUM(BC45:BD45)</f>
        <v>2</v>
      </c>
      <c r="BC45" s="17">
        <v>1</v>
      </c>
      <c r="BD45" s="17">
        <v>1</v>
      </c>
      <c r="BE45" s="17">
        <f>SUM(BF45:BG45)</f>
        <v>3</v>
      </c>
      <c r="BF45" s="17">
        <v>1</v>
      </c>
      <c r="BG45" s="17">
        <v>2</v>
      </c>
      <c r="BH45" s="17">
        <f>SUM(BI45:BJ45)</f>
        <v>6</v>
      </c>
      <c r="BI45" s="17">
        <v>0</v>
      </c>
      <c r="BJ45" s="17">
        <v>6</v>
      </c>
      <c r="BK45" s="17">
        <f>SUM(BL45:BM45)</f>
        <v>0</v>
      </c>
      <c r="BL45" s="17">
        <v>0</v>
      </c>
      <c r="BM45" s="17">
        <v>0</v>
      </c>
    </row>
    <row r="46" spans="1:65" ht="13.5">
      <c r="A46" s="4"/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3.5">
      <c r="A47" s="5" t="s">
        <v>59</v>
      </c>
      <c r="B47" s="19"/>
      <c r="C47" s="17">
        <f>SUM(D47:E47)</f>
        <v>5150</v>
      </c>
      <c r="D47" s="17">
        <v>2623</v>
      </c>
      <c r="E47" s="17">
        <v>2527</v>
      </c>
      <c r="F47" s="17">
        <f>SUM(G47:H47)</f>
        <v>1</v>
      </c>
      <c r="G47" s="17">
        <v>0</v>
      </c>
      <c r="H47" s="17">
        <v>1</v>
      </c>
      <c r="I47" s="17">
        <f>SUM(J47:K47)</f>
        <v>1</v>
      </c>
      <c r="J47" s="17">
        <v>0</v>
      </c>
      <c r="K47" s="17">
        <v>1</v>
      </c>
      <c r="L47" s="17">
        <f>SUM(M47:N47)</f>
        <v>1</v>
      </c>
      <c r="M47" s="17">
        <v>1</v>
      </c>
      <c r="N47" s="17">
        <v>0</v>
      </c>
      <c r="O47" s="17">
        <f>SUM(P47:Q47)</f>
        <v>2</v>
      </c>
      <c r="P47" s="17">
        <v>2</v>
      </c>
      <c r="Q47" s="17">
        <v>0</v>
      </c>
      <c r="R47" s="17">
        <f>SUM(S47:T47)</f>
        <v>1</v>
      </c>
      <c r="S47" s="17">
        <v>1</v>
      </c>
      <c r="T47" s="17">
        <v>0</v>
      </c>
      <c r="U47" s="17">
        <f>SUM(V47:W47)</f>
        <v>5</v>
      </c>
      <c r="V47" s="17">
        <v>2</v>
      </c>
      <c r="W47" s="17">
        <v>3</v>
      </c>
      <c r="X47" s="17">
        <f>SUM(Y47:Z47)</f>
        <v>9</v>
      </c>
      <c r="Y47" s="17">
        <v>7</v>
      </c>
      <c r="Z47" s="17">
        <v>2</v>
      </c>
      <c r="AA47" s="17">
        <f>SUM(AB47:AC47)</f>
        <v>13</v>
      </c>
      <c r="AB47" s="17">
        <v>5</v>
      </c>
      <c r="AC47" s="17">
        <v>8</v>
      </c>
      <c r="AD47" s="17">
        <f>SUM(AE47:AF47)</f>
        <v>17</v>
      </c>
      <c r="AE47" s="17">
        <v>11</v>
      </c>
      <c r="AF47" s="17">
        <v>6</v>
      </c>
      <c r="AG47" s="17">
        <f>SUM(AH47:AI47)</f>
        <v>32</v>
      </c>
      <c r="AH47" s="17">
        <v>23</v>
      </c>
      <c r="AI47" s="17">
        <v>9</v>
      </c>
      <c r="AJ47" s="17">
        <f>SUM(AK47:AL47)</f>
        <v>44</v>
      </c>
      <c r="AK47" s="17">
        <v>26</v>
      </c>
      <c r="AL47" s="17">
        <v>18</v>
      </c>
      <c r="AM47" s="17">
        <f>SUM(AN47:AO47)</f>
        <v>82</v>
      </c>
      <c r="AN47" s="17">
        <v>51</v>
      </c>
      <c r="AO47" s="17">
        <v>31</v>
      </c>
      <c r="AP47" s="17">
        <f>SUM(AQ47:AR47)</f>
        <v>108</v>
      </c>
      <c r="AQ47" s="17">
        <v>71</v>
      </c>
      <c r="AR47" s="17">
        <v>37</v>
      </c>
      <c r="AS47" s="17">
        <f>SUM(AT47:AU47)</f>
        <v>166</v>
      </c>
      <c r="AT47" s="17">
        <v>125</v>
      </c>
      <c r="AU47" s="17">
        <v>41</v>
      </c>
      <c r="AV47" s="17">
        <f>SUM(AW47:AX47)</f>
        <v>331</v>
      </c>
      <c r="AW47" s="17">
        <v>249</v>
      </c>
      <c r="AX47" s="17">
        <v>82</v>
      </c>
      <c r="AY47" s="17">
        <f>SUM(AZ47:BA47)</f>
        <v>376</v>
      </c>
      <c r="AZ47" s="17">
        <v>262</v>
      </c>
      <c r="BA47" s="17">
        <v>114</v>
      </c>
      <c r="BB47" s="17">
        <f>SUM(BC47:BD47)</f>
        <v>539</v>
      </c>
      <c r="BC47" s="17">
        <v>353</v>
      </c>
      <c r="BD47" s="17">
        <v>186</v>
      </c>
      <c r="BE47" s="17">
        <f>SUM(BF47:BG47)</f>
        <v>795</v>
      </c>
      <c r="BF47" s="17">
        <v>457</v>
      </c>
      <c r="BG47" s="17">
        <v>338</v>
      </c>
      <c r="BH47" s="17">
        <f>SUM(BI47:BJ47)</f>
        <v>2627</v>
      </c>
      <c r="BI47" s="17">
        <v>977</v>
      </c>
      <c r="BJ47" s="17">
        <v>1650</v>
      </c>
      <c r="BK47" s="17">
        <f>SUM(BL47:BM47)</f>
        <v>0</v>
      </c>
      <c r="BL47" s="17">
        <v>0</v>
      </c>
      <c r="BM47" s="17">
        <v>0</v>
      </c>
    </row>
    <row r="48" spans="1:65" ht="13.5">
      <c r="A48" s="5" t="s">
        <v>60</v>
      </c>
      <c r="B48" s="19"/>
      <c r="C48" s="17">
        <f>SUM(D48:E48)</f>
        <v>1781</v>
      </c>
      <c r="D48" s="17">
        <v>861</v>
      </c>
      <c r="E48" s="17">
        <v>920</v>
      </c>
      <c r="F48" s="17">
        <f>SUM(G48:H48)</f>
        <v>1</v>
      </c>
      <c r="G48" s="17">
        <v>1</v>
      </c>
      <c r="H48" s="17">
        <v>0</v>
      </c>
      <c r="I48" s="17">
        <f>SUM(J48:K48)</f>
        <v>0</v>
      </c>
      <c r="J48" s="17">
        <v>0</v>
      </c>
      <c r="K48" s="17">
        <v>0</v>
      </c>
      <c r="L48" s="17">
        <f>SUM(M48:N48)</f>
        <v>0</v>
      </c>
      <c r="M48" s="17">
        <v>0</v>
      </c>
      <c r="N48" s="17">
        <v>0</v>
      </c>
      <c r="O48" s="17">
        <f>SUM(P48:Q48)</f>
        <v>0</v>
      </c>
      <c r="P48" s="17">
        <v>0</v>
      </c>
      <c r="Q48" s="17">
        <v>0</v>
      </c>
      <c r="R48" s="17">
        <f>SUM(S48:T48)</f>
        <v>1</v>
      </c>
      <c r="S48" s="17">
        <v>1</v>
      </c>
      <c r="T48" s="17">
        <v>0</v>
      </c>
      <c r="U48" s="17">
        <f>SUM(V48:W48)</f>
        <v>4</v>
      </c>
      <c r="V48" s="17">
        <v>2</v>
      </c>
      <c r="W48" s="17">
        <v>2</v>
      </c>
      <c r="X48" s="17">
        <f>SUM(Y48:Z48)</f>
        <v>1</v>
      </c>
      <c r="Y48" s="17">
        <v>0</v>
      </c>
      <c r="Z48" s="17">
        <v>1</v>
      </c>
      <c r="AA48" s="17">
        <f>SUM(AB48:AC48)</f>
        <v>2</v>
      </c>
      <c r="AB48" s="17">
        <v>2</v>
      </c>
      <c r="AC48" s="17">
        <v>0</v>
      </c>
      <c r="AD48" s="17">
        <f>SUM(AE48:AF48)</f>
        <v>1</v>
      </c>
      <c r="AE48" s="17">
        <v>0</v>
      </c>
      <c r="AF48" s="17">
        <v>1</v>
      </c>
      <c r="AG48" s="17">
        <f>SUM(AH48:AI48)</f>
        <v>4</v>
      </c>
      <c r="AH48" s="17">
        <v>4</v>
      </c>
      <c r="AI48" s="17">
        <v>0</v>
      </c>
      <c r="AJ48" s="17">
        <f>SUM(AK48:AL48)</f>
        <v>11</v>
      </c>
      <c r="AK48" s="17">
        <v>9</v>
      </c>
      <c r="AL48" s="17">
        <v>2</v>
      </c>
      <c r="AM48" s="17">
        <f>SUM(AN48:AO48)</f>
        <v>20</v>
      </c>
      <c r="AN48" s="17">
        <v>10</v>
      </c>
      <c r="AO48" s="17">
        <v>10</v>
      </c>
      <c r="AP48" s="17">
        <f>SUM(AQ48:AR48)</f>
        <v>43</v>
      </c>
      <c r="AQ48" s="17">
        <v>23</v>
      </c>
      <c r="AR48" s="17">
        <v>20</v>
      </c>
      <c r="AS48" s="17">
        <f>SUM(AT48:AU48)</f>
        <v>39</v>
      </c>
      <c r="AT48" s="17">
        <v>18</v>
      </c>
      <c r="AU48" s="17">
        <v>21</v>
      </c>
      <c r="AV48" s="17">
        <f>SUM(AW48:AX48)</f>
        <v>94</v>
      </c>
      <c r="AW48" s="17">
        <v>57</v>
      </c>
      <c r="AX48" s="17">
        <v>37</v>
      </c>
      <c r="AY48" s="17">
        <f>SUM(AZ48:BA48)</f>
        <v>112</v>
      </c>
      <c r="AZ48" s="17">
        <v>81</v>
      </c>
      <c r="BA48" s="17">
        <v>31</v>
      </c>
      <c r="BB48" s="17">
        <f>SUM(BC48:BD48)</f>
        <v>181</v>
      </c>
      <c r="BC48" s="17">
        <v>119</v>
      </c>
      <c r="BD48" s="17">
        <v>62</v>
      </c>
      <c r="BE48" s="17">
        <f>SUM(BF48:BG48)</f>
        <v>273</v>
      </c>
      <c r="BF48" s="17">
        <v>152</v>
      </c>
      <c r="BG48" s="17">
        <v>121</v>
      </c>
      <c r="BH48" s="17">
        <f>SUM(BI48:BJ48)</f>
        <v>994</v>
      </c>
      <c r="BI48" s="17">
        <v>382</v>
      </c>
      <c r="BJ48" s="17">
        <v>612</v>
      </c>
      <c r="BK48" s="17">
        <f>SUM(BL48:BM48)</f>
        <v>0</v>
      </c>
      <c r="BL48" s="17">
        <v>0</v>
      </c>
      <c r="BM48" s="17">
        <v>0</v>
      </c>
    </row>
    <row r="49" spans="1:65" ht="13.5">
      <c r="A49" s="5" t="s">
        <v>61</v>
      </c>
      <c r="B49" s="19"/>
      <c r="C49" s="17">
        <f>SUM(D49:E49)</f>
        <v>923</v>
      </c>
      <c r="D49" s="17">
        <v>451</v>
      </c>
      <c r="E49" s="17">
        <v>472</v>
      </c>
      <c r="F49" s="17">
        <f>SUM(G49:H49)</f>
        <v>1</v>
      </c>
      <c r="G49" s="17">
        <v>0</v>
      </c>
      <c r="H49" s="17">
        <v>1</v>
      </c>
      <c r="I49" s="17">
        <f>SUM(J49:K49)</f>
        <v>0</v>
      </c>
      <c r="J49" s="17">
        <v>0</v>
      </c>
      <c r="K49" s="17">
        <v>0</v>
      </c>
      <c r="L49" s="17">
        <f>SUM(M49:N49)</f>
        <v>0</v>
      </c>
      <c r="M49" s="17">
        <v>0</v>
      </c>
      <c r="N49" s="17">
        <v>0</v>
      </c>
      <c r="O49" s="17">
        <f>SUM(P49:Q49)</f>
        <v>0</v>
      </c>
      <c r="P49" s="17">
        <v>0</v>
      </c>
      <c r="Q49" s="17">
        <v>0</v>
      </c>
      <c r="R49" s="17">
        <f>SUM(S49:T49)</f>
        <v>0</v>
      </c>
      <c r="S49" s="17">
        <v>0</v>
      </c>
      <c r="T49" s="17">
        <v>0</v>
      </c>
      <c r="U49" s="17">
        <f>SUM(V49:W49)</f>
        <v>1</v>
      </c>
      <c r="V49" s="17">
        <v>1</v>
      </c>
      <c r="W49" s="17">
        <v>0</v>
      </c>
      <c r="X49" s="17">
        <f>SUM(Y49:Z49)</f>
        <v>0</v>
      </c>
      <c r="Y49" s="17">
        <v>0</v>
      </c>
      <c r="Z49" s="17">
        <v>0</v>
      </c>
      <c r="AA49" s="17">
        <f>SUM(AB49:AC49)</f>
        <v>1</v>
      </c>
      <c r="AB49" s="17">
        <v>1</v>
      </c>
      <c r="AC49" s="17">
        <v>0</v>
      </c>
      <c r="AD49" s="17">
        <f>SUM(AE49:AF49)</f>
        <v>1</v>
      </c>
      <c r="AE49" s="17">
        <v>1</v>
      </c>
      <c r="AF49" s="17">
        <v>0</v>
      </c>
      <c r="AG49" s="17">
        <f>SUM(AH49:AI49)</f>
        <v>3</v>
      </c>
      <c r="AH49" s="17">
        <v>3</v>
      </c>
      <c r="AI49" s="17">
        <v>0</v>
      </c>
      <c r="AJ49" s="17">
        <f>SUM(AK49:AL49)</f>
        <v>6</v>
      </c>
      <c r="AK49" s="17">
        <v>3</v>
      </c>
      <c r="AL49" s="17">
        <v>3</v>
      </c>
      <c r="AM49" s="17">
        <f>SUM(AN49:AO49)</f>
        <v>10</v>
      </c>
      <c r="AN49" s="17">
        <v>5</v>
      </c>
      <c r="AO49" s="17">
        <v>5</v>
      </c>
      <c r="AP49" s="17">
        <f>SUM(AQ49:AR49)</f>
        <v>16</v>
      </c>
      <c r="AQ49" s="17">
        <v>12</v>
      </c>
      <c r="AR49" s="17">
        <v>4</v>
      </c>
      <c r="AS49" s="17">
        <f>SUM(AT49:AU49)</f>
        <v>25</v>
      </c>
      <c r="AT49" s="17">
        <v>19</v>
      </c>
      <c r="AU49" s="17">
        <v>6</v>
      </c>
      <c r="AV49" s="17">
        <f>SUM(AW49:AX49)</f>
        <v>43</v>
      </c>
      <c r="AW49" s="17">
        <v>34</v>
      </c>
      <c r="AX49" s="17">
        <v>9</v>
      </c>
      <c r="AY49" s="17">
        <f>SUM(AZ49:BA49)</f>
        <v>51</v>
      </c>
      <c r="AZ49" s="17">
        <v>37</v>
      </c>
      <c r="BA49" s="17">
        <v>14</v>
      </c>
      <c r="BB49" s="17">
        <f>SUM(BC49:BD49)</f>
        <v>75</v>
      </c>
      <c r="BC49" s="17">
        <v>41</v>
      </c>
      <c r="BD49" s="17">
        <v>34</v>
      </c>
      <c r="BE49" s="17">
        <f>SUM(BF49:BG49)</f>
        <v>124</v>
      </c>
      <c r="BF49" s="17">
        <v>80</v>
      </c>
      <c r="BG49" s="17">
        <v>44</v>
      </c>
      <c r="BH49" s="17">
        <f>SUM(BI49:BJ49)</f>
        <v>566</v>
      </c>
      <c r="BI49" s="17">
        <v>214</v>
      </c>
      <c r="BJ49" s="17">
        <v>352</v>
      </c>
      <c r="BK49" s="17">
        <f>SUM(BL49:BM49)</f>
        <v>0</v>
      </c>
      <c r="BL49" s="17">
        <v>0</v>
      </c>
      <c r="BM49" s="17">
        <v>0</v>
      </c>
    </row>
    <row r="50" spans="1:65" ht="14.25" thickBot="1">
      <c r="A50" s="16" t="s">
        <v>62</v>
      </c>
      <c r="B50" s="20"/>
      <c r="C50" s="17">
        <f>SUM(D50:E50)</f>
        <v>2062</v>
      </c>
      <c r="D50" s="17">
        <v>1066</v>
      </c>
      <c r="E50" s="17">
        <v>996</v>
      </c>
      <c r="F50" s="17">
        <f>SUM(G50:H50)</f>
        <v>1</v>
      </c>
      <c r="G50" s="17">
        <v>0</v>
      </c>
      <c r="H50" s="17">
        <v>1</v>
      </c>
      <c r="I50" s="17">
        <f>SUM(J50:K50)</f>
        <v>1</v>
      </c>
      <c r="J50" s="17">
        <v>0</v>
      </c>
      <c r="K50" s="17">
        <v>1</v>
      </c>
      <c r="L50" s="17">
        <f>SUM(M50:N50)</f>
        <v>0</v>
      </c>
      <c r="M50" s="17">
        <v>0</v>
      </c>
      <c r="N50" s="17">
        <v>0</v>
      </c>
      <c r="O50" s="17">
        <f>SUM(P50:Q50)</f>
        <v>1</v>
      </c>
      <c r="P50" s="17">
        <v>0</v>
      </c>
      <c r="Q50" s="17">
        <v>1</v>
      </c>
      <c r="R50" s="17">
        <f>SUM(S50:T50)</f>
        <v>2</v>
      </c>
      <c r="S50" s="17">
        <v>1</v>
      </c>
      <c r="T50" s="17">
        <v>1</v>
      </c>
      <c r="U50" s="17">
        <f>SUM(V50:W50)</f>
        <v>5</v>
      </c>
      <c r="V50" s="17">
        <v>3</v>
      </c>
      <c r="W50" s="17">
        <v>2</v>
      </c>
      <c r="X50" s="17">
        <f>SUM(Y50:Z50)</f>
        <v>1</v>
      </c>
      <c r="Y50" s="17">
        <v>1</v>
      </c>
      <c r="Z50" s="17">
        <v>0</v>
      </c>
      <c r="AA50" s="17">
        <f>SUM(AB50:AC50)</f>
        <v>9</v>
      </c>
      <c r="AB50" s="17">
        <v>7</v>
      </c>
      <c r="AC50" s="17">
        <v>2</v>
      </c>
      <c r="AD50" s="17">
        <f>SUM(AE50:AF50)</f>
        <v>3</v>
      </c>
      <c r="AE50" s="17">
        <v>1</v>
      </c>
      <c r="AF50" s="17">
        <v>2</v>
      </c>
      <c r="AG50" s="17">
        <f>SUM(AH50:AI50)</f>
        <v>11</v>
      </c>
      <c r="AH50" s="17">
        <v>9</v>
      </c>
      <c r="AI50" s="17">
        <v>2</v>
      </c>
      <c r="AJ50" s="17">
        <f>SUM(AK50:AL50)</f>
        <v>21</v>
      </c>
      <c r="AK50" s="17">
        <v>15</v>
      </c>
      <c r="AL50" s="17">
        <v>6</v>
      </c>
      <c r="AM50" s="17">
        <f>SUM(AN50:AO50)</f>
        <v>24</v>
      </c>
      <c r="AN50" s="17">
        <v>19</v>
      </c>
      <c r="AO50" s="17">
        <v>5</v>
      </c>
      <c r="AP50" s="17">
        <f>SUM(AQ50:AR50)</f>
        <v>40</v>
      </c>
      <c r="AQ50" s="17">
        <v>26</v>
      </c>
      <c r="AR50" s="17">
        <v>14</v>
      </c>
      <c r="AS50" s="17">
        <f>SUM(AT50:AU50)</f>
        <v>73</v>
      </c>
      <c r="AT50" s="17">
        <v>48</v>
      </c>
      <c r="AU50" s="17">
        <v>25</v>
      </c>
      <c r="AV50" s="17">
        <f>SUM(AW50:AX50)</f>
        <v>137</v>
      </c>
      <c r="AW50" s="17">
        <v>98</v>
      </c>
      <c r="AX50" s="17">
        <v>39</v>
      </c>
      <c r="AY50" s="17">
        <f>SUM(AZ50:BA50)</f>
        <v>134</v>
      </c>
      <c r="AZ50" s="17">
        <v>84</v>
      </c>
      <c r="BA50" s="17">
        <v>50</v>
      </c>
      <c r="BB50" s="17">
        <f>SUM(BC50:BD50)</f>
        <v>250</v>
      </c>
      <c r="BC50" s="17">
        <v>163</v>
      </c>
      <c r="BD50" s="17">
        <v>87</v>
      </c>
      <c r="BE50" s="17">
        <f>SUM(BF50:BG50)</f>
        <v>324</v>
      </c>
      <c r="BF50" s="17">
        <v>197</v>
      </c>
      <c r="BG50" s="17">
        <v>127</v>
      </c>
      <c r="BH50" s="17">
        <f>SUM(BI50:BJ50)</f>
        <v>1025</v>
      </c>
      <c r="BI50" s="17">
        <v>394</v>
      </c>
      <c r="BJ50" s="17">
        <v>631</v>
      </c>
      <c r="BK50" s="17">
        <f>SUM(BL50:BM50)</f>
        <v>0</v>
      </c>
      <c r="BL50" s="17">
        <v>0</v>
      </c>
      <c r="BM50" s="17">
        <v>0</v>
      </c>
    </row>
    <row r="51" spans="3:65" ht="13.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 t="s">
        <v>64</v>
      </c>
      <c r="BM51" s="14"/>
    </row>
    <row r="52" spans="3:65" ht="12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3:65" ht="1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3:65" ht="12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3:65" ht="1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3:65" ht="12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3:65" ht="12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3:65" ht="12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3:65" ht="12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3:65" ht="12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3:65" ht="12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</sheetData>
  <sheetProtection/>
  <mergeCells count="21">
    <mergeCell ref="BK2:BM2"/>
    <mergeCell ref="AY2:BA2"/>
    <mergeCell ref="BB2:BD2"/>
    <mergeCell ref="BE2:BG2"/>
    <mergeCell ref="BH2:BJ2"/>
    <mergeCell ref="AM2:AO2"/>
    <mergeCell ref="AP2:AR2"/>
    <mergeCell ref="AS2:AU2"/>
    <mergeCell ref="AV2:AX2"/>
    <mergeCell ref="AG2:AI2"/>
    <mergeCell ref="AJ2:AL2"/>
    <mergeCell ref="O2:Q2"/>
    <mergeCell ref="R2:T2"/>
    <mergeCell ref="U2:W2"/>
    <mergeCell ref="X2:Z2"/>
    <mergeCell ref="C2:E2"/>
    <mergeCell ref="F2:H2"/>
    <mergeCell ref="I2:K2"/>
    <mergeCell ref="L2:N2"/>
    <mergeCell ref="AA2:AC2"/>
    <mergeCell ref="AD2:AF2"/>
  </mergeCells>
  <printOptions/>
  <pageMargins left="0.5905511811023623" right="0.5905511811023623" top="0.7874015748031497" bottom="0.7874015748031497" header="0.5118110236220472" footer="0.5118110236220472"/>
  <pageSetup fitToWidth="6" horizontalDpi="600" verticalDpi="600" orientation="landscape" paperSize="9" scale="73" r:id="rId1"/>
  <colBreaks count="2" manualBreakCount="2">
    <brk id="23" max="51" man="1"/>
    <brk id="4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溝口健一</cp:lastModifiedBy>
  <cp:lastPrinted>2018-12-26T06:49:32Z</cp:lastPrinted>
  <dcterms:created xsi:type="dcterms:W3CDTF">2005-02-07T23:56:39Z</dcterms:created>
  <dcterms:modified xsi:type="dcterms:W3CDTF">2020-02-02T08:23:51Z</dcterms:modified>
  <cp:category/>
  <cp:version/>
  <cp:contentType/>
  <cp:contentStatus/>
</cp:coreProperties>
</file>