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50" windowHeight="11745" tabRatio="841" activeTab="0"/>
  </bookViews>
  <sheets>
    <sheet name="様式－①" sheetId="1" r:id="rId1"/>
    <sheet name="様式－①－１" sheetId="2" r:id="rId2"/>
    <sheet name="様式－②" sheetId="3" r:id="rId3"/>
    <sheet name="様式－③" sheetId="4" r:id="rId4"/>
    <sheet name="様式－③－１" sheetId="5" r:id="rId5"/>
    <sheet name="様式－③－２" sheetId="6" r:id="rId6"/>
    <sheet name="様式－③－３" sheetId="7" r:id="rId7"/>
    <sheet name="様式－④" sheetId="8" r:id="rId8"/>
    <sheet name="様式－④〈別添〉" sheetId="9" r:id="rId9"/>
    <sheet name="様式－④－１" sheetId="10" r:id="rId10"/>
    <sheet name="様式－④－１〈別添〉" sheetId="11" r:id="rId11"/>
    <sheet name="様式－⑤" sheetId="12" r:id="rId12"/>
    <sheet name="様式－８（執行規則）" sheetId="13" r:id="rId13"/>
    <sheet name="様式－⑥" sheetId="14" r:id="rId14"/>
    <sheet name="様式－⑥－１" sheetId="15" r:id="rId15"/>
  </sheets>
  <definedNames>
    <definedName name="_xlnm.Print_Area" localSheetId="0">'様式－①'!$A$1:$L$39</definedName>
    <definedName name="_xlnm.Print_Area" localSheetId="1">'様式－①－１'!$A$1:$L$54</definedName>
    <definedName name="_xlnm.Print_Area" localSheetId="2">'様式－②'!$A$1:$N$24</definedName>
    <definedName name="_xlnm.Print_Area" localSheetId="4">'様式－③－１'!$A$1:$M$41</definedName>
    <definedName name="_xlnm.Print_Area" localSheetId="11">'様式－⑤'!$A$1:$O$28</definedName>
    <definedName name="_xlnm.Print_Area" localSheetId="14">'様式－⑥－１'!$A$1:$I$40</definedName>
    <definedName name="_xlnm.Print_Area" localSheetId="12">'様式－８（執行規則）'!$A$1:$O$44</definedName>
  </definedNames>
  <calcPr fullCalcOnLoad="1"/>
</workbook>
</file>

<file path=xl/sharedStrings.xml><?xml version="1.0" encoding="utf-8"?>
<sst xmlns="http://schemas.openxmlformats.org/spreadsheetml/2006/main" count="971" uniqueCount="374">
  <si>
    <t>　</t>
  </si>
  <si>
    <t>請負代金額変更請求額概算計算書</t>
  </si>
  <si>
    <t>発注者　　　　　　　　　</t>
  </si>
  <si>
    <t>殿</t>
  </si>
  <si>
    <t>請負者</t>
  </si>
  <si>
    <t>商号又は名称</t>
  </si>
  <si>
    <t>代表者氏名</t>
  </si>
  <si>
    <t>印</t>
  </si>
  <si>
    <t>工事請負契約書第２５条第５項に基づく請負代金額の変更請求額の内訳は、下記のとおりです。</t>
  </si>
  <si>
    <t>工　事　名</t>
  </si>
  <si>
    <t>記</t>
  </si>
  <si>
    <t>規　格</t>
  </si>
  <si>
    <t>単位</t>
  </si>
  <si>
    <t>数量</t>
  </si>
  <si>
    <t>当初単価</t>
  </si>
  <si>
    <t>当初想定
金額</t>
  </si>
  <si>
    <t>購入単価</t>
  </si>
  <si>
    <t>購入金額</t>
  </si>
  <si>
    <t>購入年月</t>
  </si>
  <si>
    <t>差額</t>
  </si>
  <si>
    <t>記載例</t>
  </si>
  <si>
    <t>○鋼</t>
  </si>
  <si>
    <t>○</t>
  </si>
  <si>
    <t>ｔ</t>
  </si>
  <si>
    <t>○○．○</t>
  </si>
  <si>
    <t>○○,○○○</t>
  </si>
  <si>
    <t>○○○,○○○</t>
  </si>
  <si>
    <t>○○○．○</t>
  </si>
  <si>
    <t>○,○○○,○○○</t>
  </si>
  <si>
    <t>○鋼 計</t>
  </si>
  <si>
    <t>○鋼合計</t>
  </si>
  <si>
    <t>鋼材類　合計</t>
  </si>
  <si>
    <t>□油</t>
  </si>
  <si>
    <t>L</t>
  </si>
  <si>
    <t>○○○</t>
  </si>
  <si>
    <t>○○.○</t>
  </si>
  <si>
    <t>○,○○○</t>
  </si>
  <si>
    <t>□油 計</t>
  </si>
  <si>
    <t>□油合計</t>
  </si>
  <si>
    <t>△油</t>
  </si>
  <si>
    <t>△油 計</t>
  </si>
  <si>
    <t>△油合計</t>
  </si>
  <si>
    <t>燃料油　合計</t>
  </si>
  <si>
    <t>変動額</t>
  </si>
  <si>
    <t>単品スライド請求額</t>
  </si>
  <si>
    <t>(注)</t>
  </si>
  <si>
    <t>　４．詳細に数量計算が出来る場合は、様式－３を用いてもよい。</t>
  </si>
  <si>
    <t>　</t>
  </si>
  <si>
    <t>請負代金額変更請求額計算書</t>
  </si>
  <si>
    <t>　単品スライド条項に伴う請負代金額の変更請求額の内訳は、下記のとおりです。</t>
  </si>
  <si>
    <t>単位</t>
  </si>
  <si>
    <t>数量</t>
  </si>
  <si>
    <t>購入先</t>
  </si>
  <si>
    <t>○</t>
  </si>
  <si>
    <t>ｔ</t>
  </si>
  <si>
    <t>○○．○</t>
  </si>
  <si>
    <t>○○,○○○</t>
  </si>
  <si>
    <t>○○○,○○○</t>
  </si>
  <si>
    <t>○○商社</t>
  </si>
  <si>
    <t>○○○．○</t>
  </si>
  <si>
    <t>○,○○○,○○○</t>
  </si>
  <si>
    <t>L</t>
  </si>
  <si>
    <t>○○○</t>
  </si>
  <si>
    <t>○○.○</t>
  </si>
  <si>
    <t>○○石油</t>
  </si>
  <si>
    <t>○,○○○</t>
  </si>
  <si>
    <t>□□石油</t>
  </si>
  <si>
    <t>△油合計</t>
  </si>
  <si>
    <t>　３．変動額から受注者の負担額を差し引いて、単品スライド請求額を算出する計算過程を、別紙に記載すること。</t>
  </si>
  <si>
    <t>請負代金額の変更の対象材料計算総括表</t>
  </si>
  <si>
    <t>使用した
建設機械名</t>
  </si>
  <si>
    <t>使用目的</t>
  </si>
  <si>
    <t>証明の
有無</t>
  </si>
  <si>
    <t>軽油</t>
  </si>
  <si>
    <t>１．２号</t>
  </si>
  <si>
    <t>現場内重機</t>
  </si>
  <si>
    <t>有</t>
  </si>
  <si>
    <t>別添○○</t>
  </si>
  <si>
    <t>L</t>
  </si>
  <si>
    <t>購入数量（証明済み）合計</t>
  </si>
  <si>
    <t>ダンプ</t>
  </si>
  <si>
    <t>現場～○○地先（流用先）運搬</t>
  </si>
  <si>
    <t>無</t>
  </si>
  <si>
    <t>L</t>
  </si>
  <si>
    <t>ダンプ</t>
  </si>
  <si>
    <t>購入数量（未証明）合計</t>
  </si>
  <si>
    <t>　</t>
  </si>
  <si>
    <t>各種資機材の材料証明書</t>
  </si>
  <si>
    <t>品目</t>
  </si>
  <si>
    <t>規格</t>
  </si>
  <si>
    <t>単位</t>
  </si>
  <si>
    <t>数量</t>
  </si>
  <si>
    <t>購入単価</t>
  </si>
  <si>
    <t>購入金額</t>
  </si>
  <si>
    <t>出荷元</t>
  </si>
  <si>
    <t>搬入年月</t>
  </si>
  <si>
    <t>購入先</t>
  </si>
  <si>
    <t>運搬費の内燃料代</t>
  </si>
  <si>
    <t>記載例</t>
  </si>
  <si>
    <t>再生骨材</t>
  </si>
  <si>
    <t>40mm</t>
  </si>
  <si>
    <t>ｍ3</t>
  </si>
  <si>
    <t>甲斐砕石</t>
  </si>
  <si>
    <t>重建設機械</t>
  </si>
  <si>
    <t>ブルドーザー２１ｔ級</t>
  </si>
  <si>
    <t>回</t>
  </si>
  <si>
    <t>－</t>
  </si>
  <si>
    <t>甲府リース</t>
  </si>
  <si>
    <t>軽油</t>
  </si>
  <si>
    <t>１・２号</t>
  </si>
  <si>
    <t>L</t>
  </si>
  <si>
    <t>甲州石油</t>
  </si>
  <si>
    <t>甲府石油</t>
  </si>
  <si>
    <t>建設機械名・規格</t>
  </si>
  <si>
    <t>路面切削機</t>
  </si>
  <si>
    <t>機械搬入所在地</t>
  </si>
  <si>
    <t>○○市○○</t>
  </si>
  <si>
    <t>現場所在地</t>
  </si>
  <si>
    <t>□□市△△</t>
  </si>
  <si>
    <t>機械搬出場所</t>
  </si>
  <si>
    <t>運　　搬　　車　　両</t>
  </si>
  <si>
    <t>機械名</t>
  </si>
  <si>
    <t>運　　　　　　　　　　賃</t>
  </si>
  <si>
    <t>（ｔ積）</t>
  </si>
  <si>
    <t>（Km）</t>
  </si>
  <si>
    <t>運搬距離</t>
  </si>
  <si>
    <t>積載重量</t>
  </si>
  <si>
    <t>（ｔ）</t>
  </si>
  <si>
    <t>基本運賃</t>
  </si>
  <si>
    <t>×（</t>
  </si>
  <si>
    <t>特大品</t>
  </si>
  <si>
    <t>＋</t>
  </si>
  <si>
    <t>悪路</t>
  </si>
  <si>
    <t>深夜早朝</t>
  </si>
  <si>
    <t>冬期割増</t>
  </si>
  <si>
    <t>）＋</t>
  </si>
  <si>
    <t>＝</t>
  </si>
  <si>
    <t>地区割増・
その他</t>
  </si>
  <si>
    <t>合計</t>
  </si>
  <si>
    <t>セミトレーラ</t>
  </si>
  <si>
    <t>建設機械の貨物自動車等による運搬にかかる運搬金額計算総括表（提出資料）</t>
  </si>
  <si>
    <t>重建設機械の分解、組立及び輸送にかかる運搬金額計算総括表（提出資料）</t>
  </si>
  <si>
    <t>トラック</t>
  </si>
  <si>
    <t>合計往復</t>
  </si>
  <si>
    <t>台数</t>
  </si>
  <si>
    <t>（台）</t>
  </si>
  <si>
    <t>H鋼（12m以内）</t>
  </si>
  <si>
    <t>×</t>
  </si>
  <si>
    <t>数量（ｔ）</t>
  </si>
  <si>
    <t>基本運賃
（ｔ）</t>
  </si>
  <si>
    <t>仮設材（鋼矢板、Ｈ形鋼、覆工板等）の運搬にかかる金額計算総括表（提出資料）</t>
  </si>
  <si>
    <t>工事請負契約書第２５条第５項の対象材料内訳表</t>
  </si>
  <si>
    <t>品　　目</t>
  </si>
  <si>
    <t>規　　格</t>
  </si>
  <si>
    <t>単　　位</t>
  </si>
  <si>
    <t>数　　　量</t>
  </si>
  <si>
    <t>備　　　考</t>
  </si>
  <si>
    <t>ス　ラ　イ　ド　調　書</t>
  </si>
  <si>
    <t xml:space="preserve"> 工　　　 事　　　 名</t>
  </si>
  <si>
    <t xml:space="preserve"> 請　負　代　金　額</t>
  </si>
  <si>
    <t xml:space="preserve"> （消費税相当額含む）</t>
  </si>
  <si>
    <t xml:space="preserve"> 工　　　 　　　　　期</t>
  </si>
  <si>
    <t xml:space="preserve"> スライド金額（Ｓ）</t>
  </si>
  <si>
    <t xml:space="preserve"> うち取引に係る消費税及び
 地方消費税の額</t>
  </si>
  <si>
    <t>①請負代金額
　（消費税相当額含む）</t>
  </si>
  <si>
    <t>〈　別　添　〉</t>
  </si>
  <si>
    <t>○○○○工事に係る物価の変動に基づくスライド額計算書</t>
  </si>
  <si>
    <t>１）スライド額（Ｓ）</t>
  </si>
  <si>
    <t>価格変動後の鋼材類又は燃料油の金額</t>
  </si>
  <si>
    <t>価格変動前の鋼材類又は燃料油の金額</t>
  </si>
  <si>
    <t>　　　　　　　　　　　　　　ｐ’　　：　　価格変動後における各対象材料の単価</t>
  </si>
  <si>
    <t>　　　　　　　　　　　　　　Ｄ 　　：　　各対象材料について算定した対象数量</t>
  </si>
  <si>
    <t xml:space="preserve">                             　ｋ　　 ：　　落札率</t>
  </si>
  <si>
    <t>　　　　　　　　　　　　　　ｐ  　  ：　　設計時点における各対象材料の単価</t>
  </si>
  <si>
    <t>（万円未満切り捨て）</t>
  </si>
  <si>
    <t>４）スライド額（Ｓ）　＝　スライド額（Ｓ’）＋消費税相当額＝</t>
  </si>
  <si>
    <t>品   目</t>
  </si>
  <si>
    <t>備   考</t>
  </si>
  <si>
    <t>　２．対象材料は、品目毎および購入年月毎にとりまとめるものとする。なお、とりまとめ数量欄が足りない
      場合は、複数枚になってもよい。</t>
  </si>
  <si>
    <t>　３．変動額から受注者の負担額を差し引いて、単品スライド請求額を算出する計算過程を、別紙に記載する
      こと。</t>
  </si>
  <si>
    <t xml:space="preserve">　２．対象材料は、品目毎および購入年月毎にとりまとめるものとする。なお、とりまとめ数量欄が足りない場合は、
　　　複数枚になってもよい。同一の品目で同一年月でも複数の単価がある場合や購入先が異なる場合は、区分するも
　　　のとする。
</t>
  </si>
  <si>
    <t>甲州石油</t>
  </si>
  <si>
    <t>〈　別　　添　〉</t>
  </si>
  <si>
    <t>住             所</t>
  </si>
  <si>
    <t>請負者</t>
  </si>
  <si>
    <t>商号又は名称</t>
  </si>
  <si>
    <t>氏             名</t>
  </si>
  <si>
    <t>条第</t>
  </si>
  <si>
    <t>項により</t>
  </si>
  <si>
    <t>記</t>
  </si>
  <si>
    <t>契約番号</t>
  </si>
  <si>
    <t>事  業  名</t>
  </si>
  <si>
    <t>工  事  名</t>
  </si>
  <si>
    <t>工事場所</t>
  </si>
  <si>
    <t>請負代金額</t>
  </si>
  <si>
    <t>工            期</t>
  </si>
  <si>
    <t>着  手</t>
  </si>
  <si>
    <t>完  成</t>
  </si>
  <si>
    <t>￥</t>
  </si>
  <si>
    <t>契約担当者　　職　　氏　　名　　殿</t>
  </si>
  <si>
    <t xml:space="preserve">    下記工事の出来形検査を契約書 第</t>
  </si>
  <si>
    <t>　  請求します。</t>
  </si>
  <si>
    <t>今回、請求する部分払いの範囲については、工事請負契約書</t>
  </si>
  <si>
    <t>第25条第5項の請求対象とすることを併せて要請します。</t>
  </si>
  <si>
    <t>回）</t>
  </si>
  <si>
    <t xml:space="preserve">　   　　　　　　出 来 形 検 査 請 求 書　（第   </t>
  </si>
  <si>
    <t>（様式－⑥－１）</t>
  </si>
  <si>
    <t>請負者</t>
  </si>
  <si>
    <t>（株）○○○○</t>
  </si>
  <si>
    <t>殿</t>
  </si>
  <si>
    <t>契約担当者　　</t>
  </si>
  <si>
    <t>出　来　形　検　査　結　果　通　知　書</t>
  </si>
  <si>
    <t>さきに請求のあったこのことについては、次のとおりです。</t>
  </si>
  <si>
    <t>契約番号</t>
  </si>
  <si>
    <t>事業名</t>
  </si>
  <si>
    <t>工事名</t>
  </si>
  <si>
    <t>工事場所</t>
  </si>
  <si>
    <t>契約金額</t>
  </si>
  <si>
    <t>検査年月日</t>
  </si>
  <si>
    <t>出来形金額</t>
  </si>
  <si>
    <t>出来形歩合</t>
  </si>
  <si>
    <t>当該出来形部分検査で確認した出来高は工事請負契約書第25条第5項の請求の</t>
  </si>
  <si>
    <t>対象とする。</t>
  </si>
  <si>
    <t>年</t>
  </si>
  <si>
    <t>月</t>
  </si>
  <si>
    <t>日</t>
  </si>
  <si>
    <t>記</t>
  </si>
  <si>
    <t>１．</t>
  </si>
  <si>
    <t>請負代金</t>
  </si>
  <si>
    <t>２．</t>
  </si>
  <si>
    <t>工期</t>
  </si>
  <si>
    <t>日から</t>
  </si>
  <si>
    <t>日まで</t>
  </si>
  <si>
    <t>請求する資材</t>
  </si>
  <si>
    <t>【請求する工事材料を具体的に記載】</t>
  </si>
  <si>
    <t>変更請求概算額</t>
  </si>
  <si>
    <t>請求の際には、変更請求概算額及びその概算額計算書を作成し、提出すること。</t>
  </si>
  <si>
    <t>　　（様式－①）</t>
  </si>
  <si>
    <t>１．</t>
  </si>
  <si>
    <t>￥</t>
  </si>
  <si>
    <t>２．</t>
  </si>
  <si>
    <t>３．</t>
  </si>
  <si>
    <t>４．</t>
  </si>
  <si>
    <t>※</t>
  </si>
  <si>
    <t>住所</t>
  </si>
  <si>
    <t>氏名</t>
  </si>
  <si>
    <t>　　（様式－②）</t>
  </si>
  <si>
    <t>　　（様式－⑤）</t>
  </si>
  <si>
    <t>○○○○工事における工事請負契約書第２５条第５項に基づく</t>
  </si>
  <si>
    <t>　　　　　　 請負代金額の変更について（協議）</t>
  </si>
  <si>
    <t>スライド変更金額</t>
  </si>
  <si>
    <t>（増）</t>
  </si>
  <si>
    <t>うち取引に係わる消費税及び地方消費税の額</t>
  </si>
  <si>
    <t>．－</t>
  </si>
  <si>
    <t>○○○○工事に係る工事請負契約書第２５条第５項に基づく</t>
  </si>
  <si>
    <t>なお、今回の請求はあくまで概算額であり、精査の結果、請求額が変更となっても問題</t>
  </si>
  <si>
    <t>ない。</t>
  </si>
  <si>
    <t>　　 請負代金額の変更請求について</t>
  </si>
  <si>
    <t>○○○○工事における工事請負契約書第２５条第８項に基づく</t>
  </si>
  <si>
    <t>１．スライド額協議開始日</t>
  </si>
  <si>
    <t>　　と記載する。</t>
  </si>
  <si>
    <t>（様式－④）</t>
  </si>
  <si>
    <t>スライド変更等協議書</t>
  </si>
  <si>
    <t>件名</t>
  </si>
  <si>
    <t>年</t>
  </si>
  <si>
    <t>月</t>
  </si>
  <si>
    <t>日</t>
  </si>
  <si>
    <t>付けで請求のあった工事請負契約書第２５条第５項の</t>
  </si>
  <si>
    <t>※本様式は、発注者から協議開始日に受注者に対象の品目、規格、数量等について通知する場合に必要</t>
  </si>
  <si>
    <t>　 に応じて使用。</t>
  </si>
  <si>
    <t>適用に基づく請負代金額の変更請求について別添のとおりの品目、規格、数量としたので</t>
  </si>
  <si>
    <t>協議します。</t>
  </si>
  <si>
    <t>（また、本協議書の通知をもって協議開始の日とします。（必要に応じて記載））</t>
  </si>
  <si>
    <t>：</t>
  </si>
  <si>
    <t>様式－①－１</t>
  </si>
  <si>
    <t>（様式－③）</t>
  </si>
  <si>
    <t>（様式－③－１）</t>
  </si>
  <si>
    <t>（様式－③－２）</t>
  </si>
  <si>
    <t>（様式－③－３）</t>
  </si>
  <si>
    <t>（様式－④－１）</t>
  </si>
  <si>
    <t>（様式－⑥）</t>
  </si>
  <si>
    <t>備　　考</t>
  </si>
  <si>
    <t>品　　目</t>
  </si>
  <si>
    <t>　1．購入先、購入単価、購入数量等を証明出来る場合は、その資料（納品書等）を添付の上、併せて監督員
      に提出すること。証明できない場合は、概算数量を記載の上、その算出根拠を記した書類を提出するこ
　　　と。</t>
  </si>
  <si>
    <t>　1．購入先、購入単価、購入数量等を証明出来る場合は、その資料（納品書等）を添付の上、併せて監督員に提出す
　　　ること。証明できない場合は、概算数量を記載の上、その算出根拠を記した書類を提出すること。</t>
  </si>
  <si>
    <t>　1．購入先、購入単価、購入数量等を証明出来る場合は、その資料（納品書等）を添付の上、併せて監督員に提出す
      ること。証明できない場合は、概算数量を記載の上、その算出根拠を記した書類を提出すること。</t>
  </si>
  <si>
    <t>発注者　　　　　　</t>
  </si>
  <si>
    <t>又は　　　</t>
  </si>
  <si>
    <t>所　　属　　長</t>
  </si>
  <si>
    <t>山梨県知事　</t>
  </si>
  <si>
    <t>※　請負者からの請求日から７日以降に工期の延期を想定している場合は、「工期末の45日前」</t>
  </si>
  <si>
    <t xml:space="preserve">　２．対象材料は、品目毎および購入年月毎にとりまとめるものとする。なお、とりまとめ数量欄が足りない場合は、
      別紙にとりまとめるものとする。但し同一の品目で同一年月でも複数の単価がある場合は、区分するものとす
      る。
　　　また、当該品目が同一月で複数の工種や機械で使用されている場合、監督員より工種や機械毎等の内訳を提
      出するよう要求があった場合など、追加資料が必要な場合がある。
</t>
  </si>
  <si>
    <t>４．</t>
  </si>
  <si>
    <t>（１）</t>
  </si>
  <si>
    <t>請負代金額</t>
  </si>
  <si>
    <t>（　　　　）　　額</t>
  </si>
  <si>
    <t>（　うち取引に係る消費税及び地方消費税の額</t>
  </si>
  <si>
    <t>￥</t>
  </si>
  <si>
    <t>（　　　）　額　）</t>
  </si>
  <si>
    <t>（２）</t>
  </si>
  <si>
    <t>完成期日</t>
  </si>
  <si>
    <t>（３）</t>
  </si>
  <si>
    <t>工事内容</t>
  </si>
  <si>
    <t>（４）</t>
  </si>
  <si>
    <t>変更し、契約の証として本書２通を作成し、当事者記名押印の上、各自１通を保有する、</t>
  </si>
  <si>
    <t>契約担当者</t>
  </si>
  <si>
    <t>職名</t>
  </si>
  <si>
    <t>氏名</t>
  </si>
  <si>
    <t>請負者</t>
  </si>
  <si>
    <t>住所</t>
  </si>
  <si>
    <t>商号又は名称</t>
  </si>
  <si>
    <t>解体工事に要する費用等</t>
  </si>
  <si>
    <t>契約番号　</t>
  </si>
  <si>
    <t>建設工事請負変更契約書</t>
  </si>
  <si>
    <t>　　　例）　・工事施工方法のうち一部を別添設計書のとおりとする。</t>
  </si>
  <si>
    <t>変更事項</t>
  </si>
  <si>
    <t>②既済部分出来形金額
　（消費税相当額含む）</t>
  </si>
  <si>
    <t>③スライド対象請負金額（①-②）
　（消費税相当額含む）</t>
  </si>
  <si>
    <t>　　　　協議開始の日について（通知）</t>
  </si>
  <si>
    <t>　標記について</t>
  </si>
  <si>
    <t>日付けを持って契約締結した</t>
  </si>
  <si>
    <t>標記工事について、契約当初に比べて工期内に主要な工事材料の価格に変更が生じた</t>
  </si>
  <si>
    <t>ので、契約書第２５条第５項に基づき請負代金の変更を下記のとおり請求します。</t>
  </si>
  <si>
    <t>標記について</t>
  </si>
  <si>
    <t>日付けで請求のあった</t>
  </si>
  <si>
    <t>工事</t>
  </si>
  <si>
    <t>のスライド額協議開始日を下記のとおりとしましたので通知します。</t>
  </si>
  <si>
    <t>工期又は履行期間</t>
  </si>
  <si>
    <t>日付けで請求のあった標記について、工事請負契約書</t>
  </si>
  <si>
    <t>第２５条第７項に基づき、下記のとおり協議する。</t>
  </si>
  <si>
    <t xml:space="preserve">   なお、異存がなければ、別添の様式による工事請負契約書に記名押印のうえ提出願いたい。</t>
  </si>
  <si>
    <t>　　　　　　・工事請負契約書第２５条第５項の規定に基づく賃金又は物価の変動による変更。</t>
  </si>
  <si>
    <t>３）消費税相当額　＝　スライド額（Ｓ）×消費税率＝</t>
  </si>
  <si>
    <t>２）スライド金額（Ｓ’）　＝　スライド額（Ｓ）×１／（１+消費税率）＝</t>
  </si>
  <si>
    <t>令和</t>
  </si>
  <si>
    <t>令和</t>
  </si>
  <si>
    <t>令和　　　年　　　月　　　日</t>
  </si>
  <si>
    <t>令和○○年○月○○日</t>
  </si>
  <si>
    <t>R○年○月</t>
  </si>
  <si>
    <t>R○年○月　計</t>
  </si>
  <si>
    <t>R○年△月</t>
  </si>
  <si>
    <t>R○年△月　計</t>
  </si>
  <si>
    <t>R○年□月</t>
  </si>
  <si>
    <t>R○年□月　計</t>
  </si>
  <si>
    <t>令和　　　年　　　月　　　日</t>
  </si>
  <si>
    <t>　令和○年○月○日付けで通知のあった請負代金額の変更に必要な購入した価格等について、下記のとおり資料を提出します。</t>
  </si>
  <si>
    <t>H31年４月</t>
  </si>
  <si>
    <t>R1年5月</t>
  </si>
  <si>
    <t>R1年６月</t>
  </si>
  <si>
    <t>R1年７月</t>
  </si>
  <si>
    <t>R1年８月</t>
  </si>
  <si>
    <t>R1年９月</t>
  </si>
  <si>
    <t>R1年１０月</t>
  </si>
  <si>
    <t>R1年１１月</t>
  </si>
  <si>
    <t>R1年１２月</t>
  </si>
  <si>
    <r>
      <rPr>
        <sz val="11"/>
        <rFont val="ＭＳ Ｐゴシック"/>
        <family val="3"/>
      </rPr>
      <t>H３１</t>
    </r>
    <r>
      <rPr>
        <sz val="11"/>
        <rFont val="ＭＳ Ｐゴシック"/>
        <family val="3"/>
      </rPr>
      <t>年４月</t>
    </r>
  </si>
  <si>
    <r>
      <rPr>
        <sz val="11"/>
        <rFont val="ＭＳ Ｐゴシック"/>
        <family val="3"/>
      </rPr>
      <t>Ｒ１</t>
    </r>
    <r>
      <rPr>
        <sz val="11"/>
        <rFont val="ＭＳ Ｐゴシック"/>
        <family val="3"/>
      </rPr>
      <t>年５月</t>
    </r>
  </si>
  <si>
    <r>
      <rPr>
        <sz val="11"/>
        <rFont val="ＭＳ Ｐゴシック"/>
        <family val="3"/>
      </rPr>
      <t>Ｒ１</t>
    </r>
    <r>
      <rPr>
        <sz val="11"/>
        <rFont val="ＭＳ Ｐゴシック"/>
        <family val="3"/>
      </rPr>
      <t>年８月</t>
    </r>
  </si>
  <si>
    <t>令和　　　年　　　月　　　日</t>
  </si>
  <si>
    <t>自）　令和　　　　年　　　　月　　　　日</t>
  </si>
  <si>
    <t>至）　令和　　　　年　　　　月　　　　日</t>
  </si>
  <si>
    <r>
      <rPr>
        <sz val="12"/>
        <rFont val="ＭＳ Ｐゴシック"/>
        <family val="3"/>
      </rPr>
      <t>８号様式</t>
    </r>
    <r>
      <rPr>
        <sz val="12"/>
        <rFont val="ＭＳ Ｐ明朝"/>
        <family val="1"/>
      </rPr>
      <t>　（建設工事執行規則　第10条関係）</t>
    </r>
  </si>
  <si>
    <t>　　上記の工事について　令和　　年　　月　　日　締結した請負契約の一部を上記のとおり</t>
  </si>
  <si>
    <t>令和　　　年　　　月　　　日</t>
  </si>
  <si>
    <t>　　　令和　　　年　　　月　　　日</t>
  </si>
  <si>
    <t>⑤（Ｍ　　　－Ｍ　　 ）
（消費税相当額含む・落札率考慮）</t>
  </si>
  <si>
    <t>④（Ｍ　　　－Ｍ　　 ）
（消費税相当額含む・落札率考慮）</t>
  </si>
  <si>
    <t>　　　　Ｓ＝｛（Ｍ　　－ Ｍ　　）＋（Ｍ　　－ Ｍ　　）＋（Ｍ　　－ Ｍ　　）－Ｐ×１／１００｝</t>
  </si>
  <si>
    <t>　　　　　　　　　　　　　　＝④＋⑤+⑥－③×１／１００＝</t>
  </si>
  <si>
    <t>　　　　　Ｍ　　　，Ｍ　　　，Ｍ　　　＝｛ｐ１×Ｄ１＋ｐ２×Ｄ２</t>
  </si>
  <si>
    <t>＋・・・・・・＋ｐｍ×Ｄｍ｝×ｋ×１０８／１００</t>
  </si>
  <si>
    <t>　　　　　Ｍ　　　，Ｍ　　　，Ｍ　　　＝｛ｐ’１×Ｄ１＋ｐ’２×Ｄ２</t>
  </si>
  <si>
    <t>＋・・・・・・＋ｐ’ｍ×Ｄｍ｝×ｋ×１０８／１００</t>
  </si>
  <si>
    <t>　　　　　Ｍ　　　，Ｍ　　　，Ｍ　　　：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</si>
</sst>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yy&quot;年&quot;m&quot;月&quot;"/>
    <numFmt numFmtId="180" formatCode="0_ "/>
    <numFmt numFmtId="181" formatCode="#,##0.0_ "/>
    <numFmt numFmtId="182" formatCode="0.000_ "/>
    <numFmt numFmtId="183" formatCode="#,##0.0"/>
    <numFmt numFmtId="184" formatCode="&quot;¥&quot;#,##0&quot;.-&quot;"/>
  </numFmts>
  <fonts count="79">
    <font>
      <sz val="11"/>
      <color theme="1"/>
      <name val="Calibri"/>
      <family val="3"/>
    </font>
    <font>
      <sz val="11"/>
      <color indexed="8"/>
      <name val="ＭＳ Ｐゴシック"/>
      <family val="3"/>
    </font>
    <font>
      <sz val="11"/>
      <name val="ＭＳ Ｐゴシック"/>
      <family val="3"/>
    </font>
    <font>
      <sz val="11"/>
      <name val="明朝"/>
      <family val="1"/>
    </font>
    <font>
      <sz val="6"/>
      <name val="明朝"/>
      <family val="1"/>
    </font>
    <font>
      <sz val="11"/>
      <name val="ＭＳ 明朝"/>
      <family val="1"/>
    </font>
    <font>
      <sz val="6"/>
      <name val="ＭＳ 明朝"/>
      <family val="1"/>
    </font>
    <font>
      <sz val="6"/>
      <name val="ＭＳ Ｐゴシック"/>
      <family val="3"/>
    </font>
    <font>
      <sz val="11"/>
      <name val="ＭＳ Ｐ明朝"/>
      <family val="1"/>
    </font>
    <font>
      <sz val="14"/>
      <name val="ＭＳ Ｐ明朝"/>
      <family val="1"/>
    </font>
    <font>
      <sz val="12"/>
      <name val="ＭＳ Ｐ明朝"/>
      <family val="1"/>
    </font>
    <font>
      <sz val="14"/>
      <name val="ＭＳ 明朝"/>
      <family val="1"/>
    </font>
    <font>
      <sz val="18"/>
      <name val="ＭＳ Ｐ明朝"/>
      <family val="1"/>
    </font>
    <font>
      <b/>
      <sz val="12"/>
      <name val="ＭＳ Ｐ明朝"/>
      <family val="1"/>
    </font>
    <font>
      <b/>
      <sz val="11"/>
      <name val="ＭＳ Ｐゴシック"/>
      <family val="3"/>
    </font>
    <font>
      <b/>
      <sz val="14"/>
      <name val="ＭＳ Ｐ明朝"/>
      <family val="1"/>
    </font>
    <font>
      <b/>
      <sz val="11"/>
      <name val="ＭＳ Ｐ明朝"/>
      <family val="1"/>
    </font>
    <font>
      <b/>
      <sz val="16"/>
      <name val="ＭＳ Ｐ明朝"/>
      <family val="1"/>
    </font>
    <font>
      <sz val="16"/>
      <name val="ＭＳ Ｐ明朝"/>
      <family val="1"/>
    </font>
    <font>
      <sz val="10"/>
      <color indexed="8"/>
      <name val="Arial"/>
      <family val="2"/>
    </font>
    <font>
      <b/>
      <sz val="12"/>
      <name val="Arial"/>
      <family val="2"/>
    </font>
    <font>
      <sz val="10"/>
      <name val="Arial"/>
      <family val="2"/>
    </font>
    <font>
      <b/>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16"/>
      <color indexed="8"/>
      <name val="ＭＳ Ｐゴシック"/>
      <family val="3"/>
    </font>
    <font>
      <b/>
      <sz val="22"/>
      <name val="ＭＳ Ｐ明朝"/>
      <family val="1"/>
    </font>
    <font>
      <sz val="12"/>
      <name val="明朝"/>
      <family val="1"/>
    </font>
    <font>
      <sz val="16"/>
      <name val="明朝"/>
      <family val="1"/>
    </font>
    <font>
      <sz val="10"/>
      <name val="明朝"/>
      <family val="1"/>
    </font>
    <font>
      <sz val="9"/>
      <name val="明朝"/>
      <family val="1"/>
    </font>
    <font>
      <sz val="12"/>
      <name val="ＭＳ Ｐゴシック"/>
      <family val="3"/>
    </font>
    <font>
      <b/>
      <sz val="16"/>
      <name val="ＭＳ Ｐゴシック"/>
      <family val="3"/>
    </font>
    <font>
      <sz val="9"/>
      <name val="ＭＳ Ｐゴシック"/>
      <family val="3"/>
    </font>
    <font>
      <i/>
      <sz val="12"/>
      <name val="ＭＳ Ｐ明朝"/>
      <family val="1"/>
    </font>
    <font>
      <sz val="16"/>
      <name val="ＭＳ Ｐゴシック"/>
      <family val="3"/>
    </font>
    <font>
      <sz val="14"/>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double"/>
      <top style="thin"/>
      <bottom style="thin"/>
    </border>
    <border>
      <left style="double"/>
      <right style="thin"/>
      <top style="thin"/>
      <bottom style="thin"/>
    </border>
    <border>
      <left style="double"/>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style="thin"/>
      <top style="medium"/>
      <bottom>
        <color indexed="63"/>
      </bottom>
    </border>
    <border>
      <left style="medium"/>
      <right style="thin"/>
      <top style="thin"/>
      <bottom>
        <color indexed="63"/>
      </bottom>
    </border>
    <border>
      <left>
        <color indexed="63"/>
      </left>
      <right>
        <color indexed="63"/>
      </right>
      <top style="medium"/>
      <bottom>
        <color indexed="63"/>
      </bottom>
    </border>
    <border>
      <left style="medium"/>
      <right style="medium"/>
      <top style="medium"/>
      <bottom style="medium"/>
    </border>
    <border>
      <left style="double"/>
      <right style="double"/>
      <top style="double"/>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style="medium"/>
      <top style="thin"/>
      <bottom>
        <color indexed="63"/>
      </bottom>
    </border>
    <border>
      <left style="medium"/>
      <right style="thin"/>
      <top style="double"/>
      <bottom style="thin"/>
    </border>
    <border>
      <left style="thin"/>
      <right style="thin"/>
      <top style="double"/>
      <bottom style="thin"/>
    </border>
    <border>
      <left style="thin"/>
      <right>
        <color indexed="63"/>
      </right>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style="double"/>
    </border>
    <border>
      <left style="thin"/>
      <right style="thin"/>
      <top style="thin"/>
      <bottom style="double"/>
    </border>
    <border>
      <left style="thin"/>
      <right style="double"/>
      <top style="medium"/>
      <bottom style="thin"/>
    </border>
    <border>
      <left style="thin"/>
      <right style="double"/>
      <top style="thin"/>
      <bottom style="double"/>
    </border>
    <border>
      <left>
        <color indexed="63"/>
      </left>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style="medium"/>
      <top style="medium"/>
      <bottom style="thin"/>
    </border>
    <border>
      <left style="double"/>
      <right>
        <color indexed="63"/>
      </right>
      <top style="thin"/>
      <bottom style="thin"/>
    </border>
    <border>
      <left>
        <color indexed="63"/>
      </left>
      <right style="medium"/>
      <top style="thin"/>
      <bottom style="thin"/>
    </border>
    <border>
      <left style="double"/>
      <right style="thin"/>
      <top style="thin"/>
      <bottom>
        <color indexed="63"/>
      </bottom>
    </border>
    <border>
      <left style="double"/>
      <right style="thin"/>
      <top>
        <color indexed="63"/>
      </top>
      <bottom style="thin"/>
    </border>
    <border>
      <left style="thin"/>
      <right style="medium"/>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color indexed="63"/>
      </right>
      <top>
        <color indexed="63"/>
      </top>
      <bottom style="mediu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19" fillId="0" borderId="0" applyFill="0" applyBorder="0" applyAlignment="0">
      <protection/>
    </xf>
    <xf numFmtId="0" fontId="20" fillId="0" borderId="1" applyNumberFormat="0" applyAlignment="0" applyProtection="0"/>
    <xf numFmtId="0" fontId="20" fillId="0" borderId="2">
      <alignment horizontal="left" vertical="center"/>
      <protection/>
    </xf>
    <xf numFmtId="0" fontId="21" fillId="0" borderId="0">
      <alignment/>
      <protection/>
    </xf>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3" applyNumberFormat="0" applyAlignment="0" applyProtection="0"/>
    <xf numFmtId="0" fontId="62" fillId="27" borderId="0" applyNumberFormat="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1" fillId="28" borderId="4" applyNumberFormat="0" applyFont="0" applyAlignment="0" applyProtection="0"/>
    <xf numFmtId="0" fontId="64" fillId="0" borderId="5" applyNumberFormat="0" applyFill="0" applyAlignment="0" applyProtection="0"/>
    <xf numFmtId="0" fontId="65" fillId="29" borderId="0" applyNumberFormat="0" applyBorder="0" applyAlignment="0" applyProtection="0"/>
    <xf numFmtId="0" fontId="66" fillId="30" borderId="6" applyNumberFormat="0" applyAlignment="0" applyProtection="0"/>
    <xf numFmtId="0" fontId="6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71" fillId="0" borderId="10" applyNumberFormat="0" applyFill="0" applyAlignment="0" applyProtection="0"/>
    <xf numFmtId="0" fontId="72" fillId="30" borderId="11" applyNumberFormat="0" applyAlignment="0" applyProtection="0"/>
    <xf numFmtId="0" fontId="7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74" fillId="31" borderId="6" applyNumberFormat="0" applyAlignment="0" applyProtection="0"/>
    <xf numFmtId="0" fontId="2" fillId="0" borderId="0">
      <alignment/>
      <protection/>
    </xf>
    <xf numFmtId="0" fontId="2" fillId="0" borderId="0">
      <alignment/>
      <protection/>
    </xf>
    <xf numFmtId="0" fontId="8" fillId="0" borderId="0">
      <alignment/>
      <protection/>
    </xf>
    <xf numFmtId="0" fontId="3" fillId="0" borderId="0">
      <alignment/>
      <protection/>
    </xf>
    <xf numFmtId="0" fontId="3" fillId="0" borderId="0">
      <alignment/>
      <protection/>
    </xf>
    <xf numFmtId="0" fontId="75" fillId="0" borderId="0" applyNumberFormat="0" applyFill="0" applyBorder="0" applyAlignment="0" applyProtection="0"/>
    <xf numFmtId="0" fontId="76" fillId="32" borderId="0" applyNumberFormat="0" applyBorder="0" applyAlignment="0" applyProtection="0"/>
  </cellStyleXfs>
  <cellXfs count="350">
    <xf numFmtId="0" fontId="0" fillId="0" borderId="0" xfId="0" applyFont="1" applyAlignment="1">
      <alignment vertical="center"/>
    </xf>
    <xf numFmtId="0" fontId="5" fillId="0" borderId="0" xfId="0" applyFont="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3" fontId="0" fillId="0" borderId="13" xfId="0" applyNumberFormat="1" applyBorder="1" applyAlignment="1">
      <alignment vertical="center" shrinkToFit="1"/>
    </xf>
    <xf numFmtId="3" fontId="0" fillId="0" borderId="16" xfId="0" applyNumberFormat="1" applyBorder="1" applyAlignment="1">
      <alignment vertical="center" shrinkToFit="1"/>
    </xf>
    <xf numFmtId="0" fontId="0" fillId="0" borderId="12" xfId="0" applyBorder="1" applyAlignment="1">
      <alignment vertical="center" shrinkToFit="1"/>
    </xf>
    <xf numFmtId="0" fontId="0" fillId="0" borderId="15" xfId="0" applyBorder="1" applyAlignment="1">
      <alignment vertical="center" shrinkToFit="1"/>
    </xf>
    <xf numFmtId="0" fontId="0" fillId="0" borderId="0" xfId="0" applyAlignment="1">
      <alignment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22" fillId="0" borderId="0" xfId="0" applyFont="1" applyAlignment="1">
      <alignment vertical="center"/>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3" fontId="0" fillId="0" borderId="22" xfId="0" applyNumberFormat="1" applyBorder="1" applyAlignment="1">
      <alignment vertical="center" shrinkToFit="1"/>
    </xf>
    <xf numFmtId="3" fontId="0" fillId="0" borderId="23" xfId="0" applyNumberFormat="1" applyBorder="1" applyAlignment="1">
      <alignment vertical="center" shrinkToFit="1"/>
    </xf>
    <xf numFmtId="3" fontId="0" fillId="0" borderId="14" xfId="0" applyNumberFormat="1" applyBorder="1" applyAlignment="1">
      <alignment vertical="center" shrinkToFit="1"/>
    </xf>
    <xf numFmtId="3" fontId="0" fillId="0" borderId="17" xfId="0" applyNumberFormat="1" applyBorder="1" applyAlignment="1">
      <alignment vertical="center" shrinkToFit="1"/>
    </xf>
    <xf numFmtId="180" fontId="0" fillId="0" borderId="13" xfId="0" applyNumberFormat="1" applyBorder="1" applyAlignment="1">
      <alignment vertical="center" shrinkToFit="1"/>
    </xf>
    <xf numFmtId="180" fontId="0" fillId="0" borderId="20" xfId="0" applyNumberFormat="1" applyBorder="1" applyAlignment="1">
      <alignment vertical="center" shrinkToFit="1"/>
    </xf>
    <xf numFmtId="180" fontId="0" fillId="0" borderId="16" xfId="0" applyNumberFormat="1" applyBorder="1" applyAlignment="1">
      <alignment vertical="center" shrinkToFit="1"/>
    </xf>
    <xf numFmtId="180" fontId="0" fillId="0" borderId="24" xfId="0" applyNumberFormat="1" applyBorder="1" applyAlignment="1">
      <alignment vertical="center" shrinkToFit="1"/>
    </xf>
    <xf numFmtId="177" fontId="0" fillId="0" borderId="13" xfId="0" applyNumberFormat="1" applyBorder="1" applyAlignment="1">
      <alignment vertical="center" shrinkToFit="1"/>
    </xf>
    <xf numFmtId="177" fontId="0" fillId="0" borderId="16" xfId="0" applyNumberFormat="1" applyBorder="1" applyAlignment="1">
      <alignment vertical="center" shrinkToFit="1"/>
    </xf>
    <xf numFmtId="181" fontId="0" fillId="0" borderId="13" xfId="0" applyNumberFormat="1" applyBorder="1" applyAlignment="1">
      <alignment vertical="center" shrinkToFit="1"/>
    </xf>
    <xf numFmtId="181" fontId="0" fillId="0" borderId="16" xfId="0" applyNumberFormat="1" applyBorder="1" applyAlignment="1">
      <alignment vertical="center" shrinkToFit="1"/>
    </xf>
    <xf numFmtId="182" fontId="0" fillId="0" borderId="20" xfId="0" applyNumberFormat="1" applyBorder="1" applyAlignment="1">
      <alignment vertical="center" shrinkToFit="1"/>
    </xf>
    <xf numFmtId="182" fontId="0" fillId="0" borderId="24" xfId="0" applyNumberFormat="1" applyBorder="1" applyAlignment="1">
      <alignment vertical="center" shrinkToFit="1"/>
    </xf>
    <xf numFmtId="183" fontId="0" fillId="0" borderId="13" xfId="0" applyNumberFormat="1" applyBorder="1" applyAlignment="1">
      <alignment vertical="center" shrinkToFit="1"/>
    </xf>
    <xf numFmtId="183" fontId="0" fillId="0" borderId="16" xfId="0" applyNumberFormat="1" applyBorder="1" applyAlignment="1">
      <alignment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3" fillId="0" borderId="0" xfId="0" applyFont="1" applyAlignment="1">
      <alignment vertical="center"/>
    </xf>
    <xf numFmtId="0" fontId="0" fillId="0" borderId="28" xfId="0" applyBorder="1" applyAlignment="1">
      <alignment vertical="center"/>
    </xf>
    <xf numFmtId="0" fontId="23" fillId="0" borderId="29" xfId="0" applyFont="1" applyBorder="1" applyAlignment="1">
      <alignment vertical="center" wrapText="1"/>
    </xf>
    <xf numFmtId="0" fontId="23" fillId="0" borderId="12" xfId="0" applyFont="1" applyBorder="1" applyAlignment="1">
      <alignment vertical="center" wrapText="1"/>
    </xf>
    <xf numFmtId="0" fontId="23" fillId="0" borderId="30" xfId="0" applyFont="1" applyBorder="1" applyAlignment="1">
      <alignment vertical="center" wrapText="1"/>
    </xf>
    <xf numFmtId="0" fontId="23" fillId="0" borderId="31" xfId="0" applyFont="1" applyFill="1" applyBorder="1" applyAlignment="1">
      <alignment vertical="center" wrapText="1"/>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24" fillId="0" borderId="0" xfId="0" applyFont="1" applyFill="1" applyBorder="1" applyAlignment="1">
      <alignment vertical="center"/>
    </xf>
    <xf numFmtId="49" fontId="0" fillId="0" borderId="0" xfId="0" applyNumberFormat="1" applyAlignment="1">
      <alignment vertical="center"/>
    </xf>
    <xf numFmtId="49" fontId="0" fillId="0" borderId="0" xfId="0" applyNumberFormat="1" applyAlignment="1">
      <alignment vertical="center"/>
    </xf>
    <xf numFmtId="49" fontId="23" fillId="0" borderId="0" xfId="0" applyNumberFormat="1" applyFont="1" applyAlignment="1">
      <alignment vertical="center"/>
    </xf>
    <xf numFmtId="0" fontId="23" fillId="0" borderId="0" xfId="0" applyFont="1" applyFill="1" applyBorder="1" applyAlignment="1">
      <alignment horizontal="right" vertical="center"/>
    </xf>
    <xf numFmtId="3" fontId="24" fillId="0" borderId="32" xfId="0" applyNumberFormat="1" applyFont="1" applyBorder="1" applyAlignment="1">
      <alignment horizontal="right" vertical="center"/>
    </xf>
    <xf numFmtId="3" fontId="0" fillId="0" borderId="33" xfId="0" applyNumberFormat="1" applyBorder="1" applyAlignment="1">
      <alignment vertical="center"/>
    </xf>
    <xf numFmtId="3" fontId="23" fillId="0" borderId="32" xfId="0" applyNumberFormat="1" applyFont="1" applyBorder="1" applyAlignment="1">
      <alignment vertical="center"/>
    </xf>
    <xf numFmtId="3" fontId="23" fillId="0" borderId="13" xfId="0" applyNumberFormat="1" applyFont="1" applyBorder="1" applyAlignment="1">
      <alignment vertical="center"/>
    </xf>
    <xf numFmtId="0" fontId="5" fillId="0" borderId="0" xfId="69" applyFont="1" applyFill="1">
      <alignment/>
      <protection/>
    </xf>
    <xf numFmtId="176" fontId="5" fillId="0" borderId="0" xfId="69" applyNumberFormat="1" applyFont="1" applyFill="1" applyAlignment="1">
      <alignment horizontal="center" vertical="center" shrinkToFit="1"/>
      <protection/>
    </xf>
    <xf numFmtId="0" fontId="5" fillId="0" borderId="0" xfId="0" applyFont="1" applyFill="1" applyAlignment="1">
      <alignment/>
    </xf>
    <xf numFmtId="176" fontId="5" fillId="0" borderId="0" xfId="0" applyNumberFormat="1" applyFont="1" applyFill="1" applyAlignment="1">
      <alignment horizontal="center" vertical="center" shrinkToFit="1"/>
    </xf>
    <xf numFmtId="0" fontId="5" fillId="0" borderId="0" xfId="0" applyFont="1" applyBorder="1" applyAlignment="1">
      <alignment/>
    </xf>
    <xf numFmtId="0" fontId="23" fillId="0" borderId="0" xfId="0" applyFont="1" applyAlignment="1">
      <alignment horizontal="center" vertical="center"/>
    </xf>
    <xf numFmtId="0" fontId="9" fillId="0" borderId="0" xfId="70" applyFont="1" applyAlignment="1">
      <alignment vertical="center"/>
      <protection/>
    </xf>
    <xf numFmtId="0" fontId="10" fillId="0" borderId="0" xfId="70" applyFont="1" applyAlignment="1">
      <alignment vertical="center"/>
      <protection/>
    </xf>
    <xf numFmtId="0" fontId="9" fillId="0" borderId="0" xfId="70" applyFont="1" applyAlignment="1">
      <alignment horizontal="left" vertical="center"/>
      <protection/>
    </xf>
    <xf numFmtId="0" fontId="12" fillId="0" borderId="0" xfId="70" applyFont="1" applyAlignment="1">
      <alignment vertical="center"/>
      <protection/>
    </xf>
    <xf numFmtId="0" fontId="15" fillId="0" borderId="0" xfId="70" applyFont="1" applyAlignment="1">
      <alignment vertical="center"/>
      <protection/>
    </xf>
    <xf numFmtId="0" fontId="16" fillId="0" borderId="0" xfId="70" applyFont="1" applyAlignment="1">
      <alignment vertical="center"/>
      <protection/>
    </xf>
    <xf numFmtId="0" fontId="11" fillId="0" borderId="0" xfId="70" applyFont="1" applyAlignment="1">
      <alignment vertical="center"/>
      <protection/>
    </xf>
    <xf numFmtId="0" fontId="9" fillId="0" borderId="0" xfId="70" applyFont="1" applyAlignment="1">
      <alignment horizontal="center" vertical="center"/>
      <protection/>
    </xf>
    <xf numFmtId="58" fontId="9" fillId="0" borderId="0" xfId="70" applyNumberFormat="1" applyFont="1" applyAlignment="1">
      <alignment horizontal="distributed" vertical="center"/>
      <protection/>
    </xf>
    <xf numFmtId="0" fontId="11" fillId="0" borderId="0" xfId="70" applyFont="1" applyAlignment="1">
      <alignment horizontal="left" vertical="center"/>
      <protection/>
    </xf>
    <xf numFmtId="0" fontId="10" fillId="0" borderId="34" xfId="70" applyFont="1" applyBorder="1" applyAlignment="1">
      <alignment horizontal="left" vertical="center"/>
      <protection/>
    </xf>
    <xf numFmtId="184" fontId="9" fillId="0" borderId="34" xfId="70" applyNumberFormat="1" applyFont="1" applyBorder="1" applyAlignment="1">
      <alignment horizontal="left" vertical="center"/>
      <protection/>
    </xf>
    <xf numFmtId="0" fontId="13" fillId="0" borderId="0" xfId="70" applyFont="1" applyAlignment="1">
      <alignment horizontal="center"/>
      <protection/>
    </xf>
    <xf numFmtId="0" fontId="14" fillId="0" borderId="0" xfId="70" applyFont="1" applyAlignment="1">
      <alignment horizontal="center"/>
      <protection/>
    </xf>
    <xf numFmtId="0" fontId="17" fillId="0" borderId="0" xfId="70" applyFont="1" applyAlignment="1">
      <alignment horizontal="center" vertical="center"/>
      <protection/>
    </xf>
    <xf numFmtId="0" fontId="14" fillId="0" borderId="0" xfId="70" applyFont="1" applyAlignment="1">
      <alignment horizontal="center" vertical="center"/>
      <protection/>
    </xf>
    <xf numFmtId="0" fontId="15" fillId="0" borderId="0" xfId="70" applyFont="1" applyAlignment="1">
      <alignment horizontal="center" vertical="center"/>
      <protection/>
    </xf>
    <xf numFmtId="0" fontId="9" fillId="0" borderId="0" xfId="70" applyFont="1" applyAlignment="1">
      <alignment horizontal="distributed" vertical="center"/>
      <protection/>
    </xf>
    <xf numFmtId="0" fontId="10" fillId="0" borderId="35" xfId="70" applyFont="1" applyBorder="1" applyAlignment="1">
      <alignment horizontal="left"/>
      <protection/>
    </xf>
    <xf numFmtId="58" fontId="10" fillId="0" borderId="0" xfId="70" applyNumberFormat="1" applyFont="1" applyAlignment="1">
      <alignment/>
      <protection/>
    </xf>
    <xf numFmtId="58" fontId="10" fillId="0" borderId="0" xfId="70" applyNumberFormat="1" applyFont="1" applyAlignment="1">
      <alignment horizontal="right"/>
      <protection/>
    </xf>
    <xf numFmtId="58" fontId="10" fillId="0" borderId="0" xfId="70" applyNumberFormat="1" applyFont="1" applyAlignment="1">
      <alignment vertical="center"/>
      <protection/>
    </xf>
    <xf numFmtId="184" fontId="9" fillId="0" borderId="34" xfId="70" applyNumberFormat="1" applyFont="1" applyBorder="1" applyAlignment="1">
      <alignment horizontal="center" vertical="center"/>
      <protection/>
    </xf>
    <xf numFmtId="0" fontId="8" fillId="0" borderId="0" xfId="70" applyFont="1" applyAlignment="1">
      <alignment/>
      <protection/>
    </xf>
    <xf numFmtId="0" fontId="16" fillId="0" borderId="0" xfId="70" applyFont="1" applyAlignment="1">
      <alignment horizontal="center"/>
      <protection/>
    </xf>
    <xf numFmtId="0" fontId="16" fillId="0" borderId="0" xfId="70" applyFont="1" applyAlignment="1">
      <alignment horizontal="center" vertical="center"/>
      <protection/>
    </xf>
    <xf numFmtId="0" fontId="16" fillId="0" borderId="0" xfId="70" applyFont="1" applyAlignment="1">
      <alignment horizontal="right" vertical="center"/>
      <protection/>
    </xf>
    <xf numFmtId="0" fontId="10" fillId="0" borderId="0" xfId="70" applyFont="1" applyAlignment="1">
      <alignment horizontal="right" vertical="center"/>
      <protection/>
    </xf>
    <xf numFmtId="0" fontId="8" fillId="0" borderId="34" xfId="70" applyFont="1" applyBorder="1" applyAlignment="1">
      <alignment/>
      <protection/>
    </xf>
    <xf numFmtId="0" fontId="10" fillId="0" borderId="0" xfId="0" applyFont="1" applyAlignment="1">
      <alignment vertical="center"/>
    </xf>
    <xf numFmtId="0" fontId="10"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10" fillId="0" borderId="0" xfId="0" applyFont="1" applyAlignment="1">
      <alignment vertical="center"/>
    </xf>
    <xf numFmtId="49" fontId="10" fillId="0" borderId="0" xfId="0" applyNumberFormat="1" applyFont="1" applyAlignment="1">
      <alignment vertical="center" shrinkToFit="1"/>
    </xf>
    <xf numFmtId="0" fontId="10" fillId="0" borderId="0" xfId="0" applyFont="1" applyAlignment="1">
      <alignment horizontal="distributed" vertical="center"/>
    </xf>
    <xf numFmtId="49" fontId="10" fillId="0" borderId="0" xfId="0" applyNumberFormat="1" applyFont="1" applyAlignment="1">
      <alignment vertical="center"/>
    </xf>
    <xf numFmtId="0" fontId="3" fillId="0" borderId="0" xfId="72" applyFont="1" applyAlignment="1">
      <alignment vertical="center"/>
      <protection/>
    </xf>
    <xf numFmtId="0" fontId="2" fillId="0" borderId="0" xfId="69" applyFont="1">
      <alignment/>
      <protection/>
    </xf>
    <xf numFmtId="0" fontId="77" fillId="0" borderId="0" xfId="0" applyFont="1" applyAlignment="1">
      <alignment vertical="center"/>
    </xf>
    <xf numFmtId="0" fontId="2" fillId="0" borderId="0" xfId="69" applyFont="1" applyFill="1">
      <alignment/>
      <protection/>
    </xf>
    <xf numFmtId="0" fontId="77" fillId="0" borderId="0" xfId="0" applyFont="1" applyFill="1" applyAlignment="1">
      <alignment vertical="center"/>
    </xf>
    <xf numFmtId="0" fontId="3" fillId="0" borderId="0" xfId="72" applyFont="1" applyFill="1" applyAlignment="1">
      <alignment vertical="center"/>
      <protection/>
    </xf>
    <xf numFmtId="0" fontId="3" fillId="0" borderId="0" xfId="72" applyFont="1" applyFill="1" applyAlignment="1">
      <alignment horizontal="right" vertical="center"/>
      <protection/>
    </xf>
    <xf numFmtId="0" fontId="3" fillId="0" borderId="0" xfId="72" applyFont="1" applyFill="1" applyAlignment="1">
      <alignment vertical="center" wrapText="1"/>
      <protection/>
    </xf>
    <xf numFmtId="0" fontId="3" fillId="0" borderId="0" xfId="72" applyFont="1" applyFill="1" applyAlignment="1">
      <alignment horizontal="left" vertical="center" wrapText="1"/>
      <protection/>
    </xf>
    <xf numFmtId="0" fontId="3" fillId="0" borderId="0" xfId="72" applyFont="1" applyFill="1" applyAlignment="1">
      <alignment horizontal="center" vertical="center" wrapText="1"/>
      <protection/>
    </xf>
    <xf numFmtId="0" fontId="3" fillId="0" borderId="0" xfId="72" applyFont="1" applyFill="1" applyAlignment="1">
      <alignment horizontal="centerContinuous" vertical="center"/>
      <protection/>
    </xf>
    <xf numFmtId="0" fontId="3" fillId="0" borderId="13" xfId="72" applyFont="1" applyFill="1" applyBorder="1" applyAlignment="1">
      <alignment vertical="center" wrapText="1"/>
      <protection/>
    </xf>
    <xf numFmtId="0" fontId="3" fillId="0" borderId="36" xfId="72" applyFont="1" applyFill="1" applyBorder="1" applyAlignment="1">
      <alignment horizontal="center" vertical="center" wrapText="1"/>
      <protection/>
    </xf>
    <xf numFmtId="0" fontId="4" fillId="0" borderId="36" xfId="72" applyFont="1" applyFill="1" applyBorder="1" applyAlignment="1">
      <alignment horizontal="center" vertical="center" wrapText="1"/>
      <protection/>
    </xf>
    <xf numFmtId="0" fontId="3" fillId="0" borderId="36" xfId="72" applyFont="1" applyFill="1" applyBorder="1" applyAlignment="1">
      <alignment horizontal="center" vertical="center" shrinkToFit="1"/>
      <protection/>
    </xf>
    <xf numFmtId="0" fontId="3" fillId="0" borderId="13" xfId="72" applyFont="1" applyFill="1" applyBorder="1" applyAlignment="1">
      <alignment horizontal="center" vertical="center" wrapText="1"/>
      <protection/>
    </xf>
    <xf numFmtId="0" fontId="3" fillId="0" borderId="0" xfId="72" applyFont="1" applyAlignment="1">
      <alignment horizontal="center" vertical="center"/>
      <protection/>
    </xf>
    <xf numFmtId="0" fontId="3" fillId="0" borderId="13" xfId="72" applyFont="1" applyFill="1" applyBorder="1" applyAlignment="1">
      <alignment vertical="center" shrinkToFit="1"/>
      <protection/>
    </xf>
    <xf numFmtId="0" fontId="30" fillId="0" borderId="13" xfId="72" applyFont="1" applyFill="1" applyBorder="1" applyAlignment="1">
      <alignment horizontal="center" vertical="center" shrinkToFit="1"/>
      <protection/>
    </xf>
    <xf numFmtId="0" fontId="3" fillId="0" borderId="36" xfId="72" applyFont="1" applyFill="1" applyBorder="1" applyAlignment="1">
      <alignment vertical="center" wrapText="1"/>
      <protection/>
    </xf>
    <xf numFmtId="0" fontId="3" fillId="0" borderId="36" xfId="72" applyFont="1" applyFill="1" applyBorder="1" applyAlignment="1">
      <alignment vertical="center" shrinkToFit="1"/>
      <protection/>
    </xf>
    <xf numFmtId="0" fontId="30" fillId="0" borderId="13" xfId="72" applyFont="1" applyFill="1" applyBorder="1" applyAlignment="1">
      <alignment horizontal="center" vertical="center" wrapText="1"/>
      <protection/>
    </xf>
    <xf numFmtId="0" fontId="4" fillId="0" borderId="13" xfId="72" applyFont="1" applyFill="1" applyBorder="1" applyAlignment="1">
      <alignment vertical="center" wrapText="1"/>
      <protection/>
    </xf>
    <xf numFmtId="0" fontId="30" fillId="0" borderId="13" xfId="72" applyFont="1" applyFill="1" applyBorder="1" applyAlignment="1">
      <alignment vertical="center" wrapText="1"/>
      <protection/>
    </xf>
    <xf numFmtId="0" fontId="4" fillId="0" borderId="37" xfId="72" applyFont="1" applyFill="1" applyBorder="1" applyAlignment="1">
      <alignment vertical="center" wrapText="1"/>
      <protection/>
    </xf>
    <xf numFmtId="0" fontId="4" fillId="0" borderId="36" xfId="72" applyFont="1" applyFill="1" applyBorder="1" applyAlignment="1">
      <alignment vertical="center" wrapText="1"/>
      <protection/>
    </xf>
    <xf numFmtId="0" fontId="3" fillId="0" borderId="38" xfId="72" applyFont="1" applyFill="1" applyBorder="1" applyAlignment="1">
      <alignment vertical="center" shrinkToFit="1"/>
      <protection/>
    </xf>
    <xf numFmtId="0" fontId="4" fillId="0" borderId="32" xfId="72" applyFont="1" applyFill="1" applyBorder="1" applyAlignment="1">
      <alignment horizontal="center" vertical="center" wrapText="1"/>
      <protection/>
    </xf>
    <xf numFmtId="0" fontId="30" fillId="0" borderId="39" xfId="72" applyFont="1" applyFill="1" applyBorder="1" applyAlignment="1">
      <alignment vertical="center" wrapText="1"/>
      <protection/>
    </xf>
    <xf numFmtId="0" fontId="3" fillId="0" borderId="38" xfId="72" applyFont="1" applyFill="1" applyBorder="1" applyAlignment="1">
      <alignment horizontal="center" vertical="center" shrinkToFit="1"/>
      <protection/>
    </xf>
    <xf numFmtId="0" fontId="30" fillId="0" borderId="39" xfId="72" applyFont="1" applyFill="1" applyBorder="1" applyAlignment="1">
      <alignment horizontal="center" vertical="center" wrapText="1"/>
      <protection/>
    </xf>
    <xf numFmtId="0" fontId="3" fillId="0" borderId="0" xfId="72" applyFont="1" applyBorder="1" applyAlignment="1">
      <alignment vertical="center"/>
      <protection/>
    </xf>
    <xf numFmtId="0" fontId="3" fillId="0" borderId="0" xfId="71" applyFont="1" applyBorder="1" applyAlignment="1">
      <alignment vertical="center"/>
      <protection/>
    </xf>
    <xf numFmtId="0" fontId="2" fillId="0" borderId="0" xfId="69" applyFont="1" applyBorder="1">
      <alignment/>
      <protection/>
    </xf>
    <xf numFmtId="0" fontId="18" fillId="0" borderId="0" xfId="0" applyFont="1" applyAlignment="1">
      <alignment vertical="center"/>
    </xf>
    <xf numFmtId="0" fontId="10" fillId="0" borderId="0" xfId="0" applyFont="1" applyAlignment="1">
      <alignment horizontal="right" vertical="center"/>
    </xf>
    <xf numFmtId="0" fontId="3" fillId="0" borderId="0" xfId="71" applyFont="1" applyFill="1" applyAlignment="1">
      <alignment vertical="center"/>
      <protection/>
    </xf>
    <xf numFmtId="0" fontId="4" fillId="0" borderId="36" xfId="72" applyFont="1" applyFill="1" applyBorder="1" applyAlignment="1">
      <alignment horizontal="center" vertical="center" shrinkToFit="1"/>
      <protection/>
    </xf>
    <xf numFmtId="0" fontId="3" fillId="0" borderId="13" xfId="72" applyFont="1" applyFill="1" applyBorder="1" applyAlignment="1">
      <alignment horizontal="center" vertical="center" shrinkToFit="1"/>
      <protection/>
    </xf>
    <xf numFmtId="0" fontId="3" fillId="0" borderId="0" xfId="72" applyFont="1" applyFill="1" applyAlignment="1">
      <alignment horizontal="center" vertical="center"/>
      <protection/>
    </xf>
    <xf numFmtId="0" fontId="4" fillId="0" borderId="13" xfId="72" applyFont="1" applyFill="1" applyBorder="1" applyAlignment="1">
      <alignment vertical="center" shrinkToFit="1"/>
      <protection/>
    </xf>
    <xf numFmtId="0" fontId="30" fillId="0" borderId="13" xfId="72" applyFont="1" applyFill="1" applyBorder="1" applyAlignment="1">
      <alignment vertical="center" shrinkToFit="1"/>
      <protection/>
    </xf>
    <xf numFmtId="0" fontId="4" fillId="0" borderId="37" xfId="72" applyFont="1" applyFill="1" applyBorder="1" applyAlignment="1">
      <alignment vertical="center" shrinkToFit="1"/>
      <protection/>
    </xf>
    <xf numFmtId="0" fontId="4" fillId="0" borderId="36" xfId="72" applyFont="1" applyFill="1" applyBorder="1" applyAlignment="1">
      <alignment vertical="center" shrinkToFit="1"/>
      <protection/>
    </xf>
    <xf numFmtId="0" fontId="4" fillId="0" borderId="32" xfId="72" applyFont="1" applyFill="1" applyBorder="1" applyAlignment="1">
      <alignment horizontal="center" vertical="center" shrinkToFit="1"/>
      <protection/>
    </xf>
    <xf numFmtId="0" fontId="30" fillId="0" borderId="39" xfId="72" applyFont="1" applyFill="1" applyBorder="1" applyAlignment="1">
      <alignment vertical="center" shrinkToFit="1"/>
      <protection/>
    </xf>
    <xf numFmtId="0" fontId="30" fillId="0" borderId="39" xfId="72" applyFont="1" applyFill="1" applyBorder="1" applyAlignment="1">
      <alignment horizontal="center" vertical="center" shrinkToFit="1"/>
      <protection/>
    </xf>
    <xf numFmtId="0" fontId="3" fillId="0" borderId="0" xfId="72" applyFont="1" applyFill="1" applyBorder="1" applyAlignment="1">
      <alignment vertical="center"/>
      <protection/>
    </xf>
    <xf numFmtId="0" fontId="3" fillId="0" borderId="0" xfId="71" applyFont="1" applyFill="1" applyBorder="1" applyAlignment="1">
      <alignment vertical="center"/>
      <protection/>
    </xf>
    <xf numFmtId="0" fontId="28" fillId="0" borderId="0" xfId="72" applyFont="1" applyFill="1" applyAlignment="1">
      <alignment horizontal="right" vertical="center"/>
      <protection/>
    </xf>
    <xf numFmtId="0" fontId="3" fillId="0" borderId="0" xfId="72" applyFont="1" applyAlignment="1">
      <alignment horizontal="right" vertical="center"/>
      <protection/>
    </xf>
    <xf numFmtId="0" fontId="3" fillId="0" borderId="0" xfId="72" applyFont="1" applyFill="1" applyAlignment="1">
      <alignment horizontal="right" vertical="center" wrapText="1"/>
      <protection/>
    </xf>
    <xf numFmtId="0" fontId="3" fillId="0" borderId="13" xfId="72" applyFont="1" applyFill="1" applyBorder="1" applyAlignment="1">
      <alignment horizontal="left" vertical="center" wrapText="1"/>
      <protection/>
    </xf>
    <xf numFmtId="3" fontId="31" fillId="0" borderId="36" xfId="72" applyNumberFormat="1" applyFont="1" applyFill="1" applyBorder="1" applyAlignment="1">
      <alignment horizontal="center" vertical="center" wrapText="1"/>
      <protection/>
    </xf>
    <xf numFmtId="0" fontId="30" fillId="0" borderId="13" xfId="72" applyFont="1" applyFill="1" applyBorder="1" applyAlignment="1">
      <alignment horizontal="left" vertical="center" wrapText="1"/>
      <protection/>
    </xf>
    <xf numFmtId="0" fontId="3" fillId="0" borderId="36" xfId="72" applyFont="1" applyFill="1" applyBorder="1" applyAlignment="1">
      <alignment horizontal="left" vertical="center"/>
      <protection/>
    </xf>
    <xf numFmtId="0" fontId="77" fillId="0" borderId="0" xfId="0" applyFont="1" applyAlignment="1">
      <alignment vertical="center" shrinkToFit="1"/>
    </xf>
    <xf numFmtId="0" fontId="33" fillId="0" borderId="0" xfId="0" applyFont="1" applyAlignment="1">
      <alignment vertical="center"/>
    </xf>
    <xf numFmtId="0" fontId="77" fillId="0" borderId="40" xfId="0" applyFont="1" applyBorder="1" applyAlignment="1">
      <alignment horizontal="center" vertical="center"/>
    </xf>
    <xf numFmtId="0" fontId="77" fillId="0" borderId="37" xfId="0" applyFont="1" applyBorder="1" applyAlignment="1">
      <alignment horizontal="center" vertical="center"/>
    </xf>
    <xf numFmtId="0" fontId="77" fillId="0" borderId="41" xfId="0" applyFont="1" applyBorder="1" applyAlignment="1">
      <alignment horizontal="center" vertical="center"/>
    </xf>
    <xf numFmtId="0" fontId="77" fillId="0" borderId="42" xfId="0" applyFont="1" applyBorder="1" applyAlignment="1">
      <alignment vertical="center" shrinkToFit="1"/>
    </xf>
    <xf numFmtId="0" fontId="77" fillId="0" borderId="43" xfId="0" applyFont="1" applyBorder="1" applyAlignment="1">
      <alignment horizontal="center" vertical="center"/>
    </xf>
    <xf numFmtId="177" fontId="77" fillId="0" borderId="43" xfId="0" applyNumberFormat="1" applyFont="1" applyBorder="1" applyAlignment="1">
      <alignment vertical="center"/>
    </xf>
    <xf numFmtId="3" fontId="77" fillId="0" borderId="43" xfId="0" applyNumberFormat="1" applyFont="1" applyBorder="1" applyAlignment="1">
      <alignment vertical="center"/>
    </xf>
    <xf numFmtId="3" fontId="77" fillId="0" borderId="43" xfId="0" applyNumberFormat="1" applyFont="1" applyBorder="1" applyAlignment="1">
      <alignment vertical="center" shrinkToFit="1"/>
    </xf>
    <xf numFmtId="0" fontId="77" fillId="0" borderId="43" xfId="0" applyFont="1" applyBorder="1" applyAlignment="1">
      <alignment horizontal="center" vertical="center" shrinkToFit="1"/>
    </xf>
    <xf numFmtId="0" fontId="77" fillId="0" borderId="44" xfId="0" applyNumberFormat="1" applyFont="1" applyBorder="1" applyAlignment="1">
      <alignment horizontal="center" vertical="center" shrinkToFit="1"/>
    </xf>
    <xf numFmtId="0" fontId="77" fillId="0" borderId="45" xfId="0" applyFont="1" applyBorder="1" applyAlignment="1">
      <alignment horizontal="center" vertical="center"/>
    </xf>
    <xf numFmtId="0" fontId="77" fillId="0" borderId="46" xfId="0" applyFont="1" applyBorder="1" applyAlignment="1">
      <alignment horizontal="center" vertical="center" shrinkToFit="1"/>
    </xf>
    <xf numFmtId="0" fontId="77" fillId="0" borderId="12" xfId="0" applyFont="1" applyBorder="1" applyAlignment="1">
      <alignment vertical="center" shrinkToFit="1"/>
    </xf>
    <xf numFmtId="0" fontId="77" fillId="0" borderId="13" xfId="0" applyFont="1" applyBorder="1" applyAlignment="1">
      <alignment horizontal="center" vertical="center"/>
    </xf>
    <xf numFmtId="177" fontId="77" fillId="0" borderId="13" xfId="0" applyNumberFormat="1" applyFont="1" applyBorder="1" applyAlignment="1">
      <alignment vertical="center"/>
    </xf>
    <xf numFmtId="3" fontId="77" fillId="0" borderId="13" xfId="0" applyNumberFormat="1" applyFont="1" applyBorder="1" applyAlignment="1">
      <alignment vertical="center"/>
    </xf>
    <xf numFmtId="3" fontId="77" fillId="0" borderId="13" xfId="0" applyNumberFormat="1" applyFont="1" applyBorder="1" applyAlignment="1">
      <alignment vertical="center" shrinkToFit="1"/>
    </xf>
    <xf numFmtId="0" fontId="77" fillId="0" borderId="13" xfId="0" applyFont="1" applyBorder="1" applyAlignment="1">
      <alignment horizontal="center" vertical="center" shrinkToFit="1"/>
    </xf>
    <xf numFmtId="0" fontId="77" fillId="0" borderId="20" xfId="0" applyNumberFormat="1" applyFont="1" applyBorder="1" applyAlignment="1">
      <alignment horizontal="center" vertical="center" shrinkToFit="1"/>
    </xf>
    <xf numFmtId="0" fontId="77" fillId="0" borderId="22" xfId="0" applyFont="1" applyBorder="1" applyAlignment="1">
      <alignment horizontal="center" vertical="center"/>
    </xf>
    <xf numFmtId="0" fontId="77" fillId="0" borderId="14" xfId="0" applyFont="1" applyBorder="1" applyAlignment="1">
      <alignment horizontal="center" vertical="center" shrinkToFit="1"/>
    </xf>
    <xf numFmtId="0" fontId="34" fillId="0" borderId="13" xfId="0" applyFont="1" applyBorder="1" applyAlignment="1">
      <alignment horizontal="left" vertical="center" wrapText="1"/>
    </xf>
    <xf numFmtId="3" fontId="77" fillId="0" borderId="13" xfId="0" applyNumberFormat="1" applyFont="1" applyBorder="1" applyAlignment="1">
      <alignment horizontal="center" vertical="center"/>
    </xf>
    <xf numFmtId="3" fontId="77" fillId="0" borderId="13" xfId="0" applyNumberFormat="1" applyFont="1" applyBorder="1" applyAlignment="1">
      <alignment horizontal="center" vertical="center" shrinkToFit="1"/>
    </xf>
    <xf numFmtId="0" fontId="77" fillId="0" borderId="15" xfId="0" applyFont="1" applyBorder="1" applyAlignment="1">
      <alignment vertical="center" shrinkToFit="1"/>
    </xf>
    <xf numFmtId="0" fontId="77" fillId="0" borderId="16" xfId="0" applyFont="1" applyBorder="1" applyAlignment="1">
      <alignment horizontal="center" vertical="center"/>
    </xf>
    <xf numFmtId="177" fontId="77" fillId="0" borderId="16" xfId="0" applyNumberFormat="1" applyFont="1" applyBorder="1" applyAlignment="1">
      <alignment vertical="center"/>
    </xf>
    <xf numFmtId="3" fontId="77" fillId="0" borderId="16" xfId="0" applyNumberFormat="1" applyFont="1" applyBorder="1" applyAlignment="1">
      <alignment vertical="center"/>
    </xf>
    <xf numFmtId="3" fontId="77" fillId="0" borderId="16" xfId="0" applyNumberFormat="1" applyFont="1" applyBorder="1" applyAlignment="1">
      <alignment vertical="center" shrinkToFit="1"/>
    </xf>
    <xf numFmtId="0" fontId="77" fillId="0" borderId="16" xfId="0" applyFont="1" applyBorder="1" applyAlignment="1">
      <alignment horizontal="center" vertical="center" shrinkToFit="1"/>
    </xf>
    <xf numFmtId="0" fontId="77" fillId="0" borderId="24" xfId="0" applyNumberFormat="1" applyFont="1" applyBorder="1" applyAlignment="1">
      <alignment horizontal="center" vertical="center" shrinkToFit="1"/>
    </xf>
    <xf numFmtId="0" fontId="77" fillId="0" borderId="23" xfId="0" applyFont="1" applyBorder="1" applyAlignment="1">
      <alignment horizontal="center" vertical="center"/>
    </xf>
    <xf numFmtId="0" fontId="77" fillId="0" borderId="17" xfId="0" applyFont="1" applyBorder="1" applyAlignment="1">
      <alignment horizontal="center" vertical="center" shrinkToFit="1"/>
    </xf>
    <xf numFmtId="0" fontId="8" fillId="0" borderId="0" xfId="0" applyFont="1" applyAlignment="1">
      <alignment vertical="center"/>
    </xf>
    <xf numFmtId="0" fontId="8" fillId="0" borderId="0" xfId="0" applyFont="1" applyAlignment="1">
      <alignment horizontal="center" vertical="center"/>
    </xf>
    <xf numFmtId="0" fontId="77" fillId="0" borderId="0" xfId="0" applyFont="1" applyAlignment="1">
      <alignment horizontal="distributed" vertical="center"/>
    </xf>
    <xf numFmtId="0" fontId="8" fillId="0" borderId="0" xfId="0" applyFont="1" applyAlignment="1">
      <alignment vertical="center"/>
    </xf>
    <xf numFmtId="0" fontId="35" fillId="0" borderId="0" xfId="0" applyFont="1" applyAlignment="1">
      <alignment vertical="center"/>
    </xf>
    <xf numFmtId="0" fontId="36" fillId="0" borderId="0" xfId="0" applyFont="1" applyAlignment="1">
      <alignment horizontal="center" vertical="center"/>
    </xf>
    <xf numFmtId="0" fontId="37" fillId="0" borderId="25" xfId="0" applyFont="1" applyBorder="1" applyAlignment="1">
      <alignment vertical="center"/>
    </xf>
    <xf numFmtId="0" fontId="77" fillId="0" borderId="28" xfId="0" applyFont="1" applyBorder="1" applyAlignment="1">
      <alignment vertical="center"/>
    </xf>
    <xf numFmtId="0" fontId="32" fillId="0" borderId="47" xfId="0" applyFont="1" applyBorder="1" applyAlignment="1">
      <alignment vertical="center"/>
    </xf>
    <xf numFmtId="0" fontId="37" fillId="0" borderId="28" xfId="0" applyFont="1" applyBorder="1" applyAlignment="1">
      <alignment vertical="center"/>
    </xf>
    <xf numFmtId="0" fontId="37" fillId="0" borderId="12" xfId="0" applyFont="1" applyBorder="1" applyAlignment="1">
      <alignment vertical="center"/>
    </xf>
    <xf numFmtId="0" fontId="37" fillId="0" borderId="15" xfId="0" applyFont="1" applyBorder="1" applyAlignment="1">
      <alignment wrapText="1"/>
    </xf>
    <xf numFmtId="0" fontId="37" fillId="0" borderId="0" xfId="0" applyFont="1" applyAlignment="1">
      <alignment horizontal="right" vertical="center"/>
    </xf>
    <xf numFmtId="0" fontId="78" fillId="0" borderId="0" xfId="0" applyFont="1" applyAlignment="1">
      <alignment horizontal="right" vertical="center"/>
    </xf>
    <xf numFmtId="49" fontId="10" fillId="0" borderId="0" xfId="0" applyNumberFormat="1" applyFont="1" applyAlignment="1">
      <alignment horizontal="center" vertical="center"/>
    </xf>
    <xf numFmtId="49" fontId="8" fillId="0" borderId="0" xfId="0" applyNumberFormat="1" applyFont="1" applyAlignment="1">
      <alignment vertical="center"/>
    </xf>
    <xf numFmtId="0" fontId="10" fillId="0" borderId="34" xfId="0" applyFont="1" applyBorder="1" applyAlignment="1">
      <alignment horizontal="right" vertical="center"/>
    </xf>
    <xf numFmtId="0" fontId="77" fillId="0" borderId="0" xfId="0" applyFont="1" applyAlignment="1">
      <alignment horizontal="right"/>
    </xf>
    <xf numFmtId="0" fontId="8" fillId="0" borderId="0" xfId="70" applyFont="1" applyAlignment="1">
      <alignment horizontal="left" vertical="center"/>
      <protection/>
    </xf>
    <xf numFmtId="0" fontId="77" fillId="0" borderId="0" xfId="0" applyFont="1" applyAlignment="1">
      <alignment horizontal="center" vertical="center"/>
    </xf>
    <xf numFmtId="0" fontId="12" fillId="0" borderId="0" xfId="0" applyFont="1" applyAlignment="1">
      <alignment horizontal="center" vertical="center"/>
    </xf>
    <xf numFmtId="0" fontId="77" fillId="0" borderId="0" xfId="0" applyFont="1" applyAlignment="1">
      <alignment vertical="center"/>
    </xf>
    <xf numFmtId="0" fontId="8" fillId="0" borderId="0" xfId="70" applyFont="1" applyAlignment="1">
      <alignment horizontal="left"/>
      <protection/>
    </xf>
    <xf numFmtId="0" fontId="8" fillId="0" borderId="35" xfId="70" applyFont="1" applyBorder="1" applyAlignment="1">
      <alignment horizontal="left"/>
      <protection/>
    </xf>
    <xf numFmtId="0" fontId="8" fillId="0" borderId="34" xfId="70" applyFont="1" applyBorder="1" applyAlignment="1">
      <alignment horizontal="left"/>
      <protection/>
    </xf>
    <xf numFmtId="0" fontId="8" fillId="0" borderId="0" xfId="70" applyFont="1" applyAlignment="1">
      <alignment vertical="center"/>
      <protection/>
    </xf>
    <xf numFmtId="0" fontId="12" fillId="0" borderId="0" xfId="0" applyFont="1" applyAlignment="1">
      <alignment vertical="center"/>
    </xf>
    <xf numFmtId="0" fontId="9" fillId="0" borderId="0" xfId="0" applyFont="1" applyAlignment="1">
      <alignment vertical="center"/>
    </xf>
    <xf numFmtId="0" fontId="10" fillId="0" borderId="0" xfId="70" applyFont="1" applyAlignment="1">
      <alignment vertical="center" shrinkToFit="1"/>
      <protection/>
    </xf>
    <xf numFmtId="0" fontId="10" fillId="0" borderId="0" xfId="70" applyFont="1" applyAlignment="1">
      <alignment horizontal="distributed" vertical="center"/>
      <protection/>
    </xf>
    <xf numFmtId="0" fontId="10" fillId="0" borderId="0" xfId="0" applyFont="1" applyAlignment="1">
      <alignment horizontal="distributed" vertical="center"/>
    </xf>
    <xf numFmtId="0" fontId="10" fillId="0" borderId="0" xfId="0" applyFont="1" applyAlignment="1">
      <alignment horizontal="center"/>
    </xf>
    <xf numFmtId="0" fontId="77" fillId="0" borderId="0" xfId="0" applyFont="1" applyAlignment="1">
      <alignment horizontal="center" vertical="center"/>
    </xf>
    <xf numFmtId="0" fontId="10" fillId="0" borderId="0" xfId="0" applyFont="1" applyAlignment="1">
      <alignment horizontal="center" vertical="center"/>
    </xf>
    <xf numFmtId="0" fontId="18" fillId="0" borderId="0" xfId="0" applyFont="1" applyAlignment="1">
      <alignment horizontal="center" vertical="center"/>
    </xf>
    <xf numFmtId="0" fontId="10" fillId="0" borderId="0" xfId="70" applyFont="1" applyAlignment="1">
      <alignment horizontal="center" vertical="center" shrinkToFit="1"/>
      <protection/>
    </xf>
    <xf numFmtId="0" fontId="28" fillId="0" borderId="0" xfId="72" applyFont="1" applyAlignment="1">
      <alignment horizontal="center" vertical="center"/>
      <protection/>
    </xf>
    <xf numFmtId="0" fontId="3" fillId="0" borderId="37" xfId="72" applyFont="1" applyFill="1" applyBorder="1" applyAlignment="1">
      <alignment horizontal="center" vertical="center"/>
      <protection/>
    </xf>
    <xf numFmtId="0" fontId="3" fillId="0" borderId="48" xfId="72" applyFont="1" applyFill="1" applyBorder="1" applyAlignment="1">
      <alignment horizontal="center" vertical="center"/>
      <protection/>
    </xf>
    <xf numFmtId="0" fontId="3" fillId="0" borderId="49" xfId="72" applyFont="1" applyFill="1" applyBorder="1" applyAlignment="1">
      <alignment horizontal="center" vertical="center"/>
      <protection/>
    </xf>
    <xf numFmtId="0" fontId="3" fillId="0" borderId="50" xfId="72" applyFont="1" applyFill="1" applyBorder="1" applyAlignment="1">
      <alignment horizontal="center" vertical="center"/>
      <protection/>
    </xf>
    <xf numFmtId="176" fontId="3" fillId="0" borderId="0" xfId="72" applyNumberFormat="1" applyFont="1" applyFill="1" applyAlignment="1">
      <alignment horizontal="center" vertical="center" shrinkToFit="1"/>
      <protection/>
    </xf>
    <xf numFmtId="6" fontId="3" fillId="0" borderId="37" xfId="66" applyFont="1" applyFill="1" applyBorder="1" applyAlignment="1">
      <alignment horizontal="center" vertical="center"/>
    </xf>
    <xf numFmtId="6" fontId="3" fillId="0" borderId="48" xfId="66" applyFont="1" applyFill="1" applyBorder="1" applyAlignment="1">
      <alignment horizontal="center" vertical="center"/>
    </xf>
    <xf numFmtId="0" fontId="3" fillId="0" borderId="0" xfId="72" applyFont="1" applyAlignment="1">
      <alignment vertical="top" wrapText="1"/>
      <protection/>
    </xf>
    <xf numFmtId="6" fontId="3" fillId="0" borderId="13" xfId="66" applyFont="1" applyFill="1" applyBorder="1" applyAlignment="1">
      <alignment horizontal="center" vertical="center"/>
    </xf>
    <xf numFmtId="6" fontId="3" fillId="0" borderId="51" xfId="66" applyFont="1" applyFill="1" applyBorder="1" applyAlignment="1">
      <alignment horizontal="center" vertical="center"/>
    </xf>
    <xf numFmtId="6" fontId="3" fillId="0" borderId="37" xfId="66" applyFont="1" applyFill="1" applyBorder="1" applyAlignment="1">
      <alignment horizontal="center" vertical="center" wrapText="1"/>
    </xf>
    <xf numFmtId="6" fontId="3" fillId="0" borderId="48" xfId="66" applyFont="1" applyFill="1" applyBorder="1" applyAlignment="1">
      <alignment horizontal="center" vertical="center" wrapText="1"/>
    </xf>
    <xf numFmtId="0" fontId="3" fillId="0" borderId="20" xfId="72" applyFont="1" applyFill="1" applyBorder="1" applyAlignment="1">
      <alignment horizontal="center" vertical="center" wrapText="1"/>
      <protection/>
    </xf>
    <xf numFmtId="0" fontId="3" fillId="0" borderId="39" xfId="72" applyFont="1" applyFill="1" applyBorder="1" applyAlignment="1">
      <alignment horizontal="center" vertical="center" wrapText="1"/>
      <protection/>
    </xf>
    <xf numFmtId="0" fontId="3" fillId="0" borderId="2" xfId="72" applyFont="1" applyFill="1" applyBorder="1" applyAlignment="1">
      <alignment horizontal="center" vertical="center" wrapText="1"/>
      <protection/>
    </xf>
    <xf numFmtId="0" fontId="3" fillId="0" borderId="13" xfId="72" applyFont="1" applyFill="1" applyBorder="1" applyAlignment="1">
      <alignment horizontal="center" vertical="center" wrapText="1"/>
      <protection/>
    </xf>
    <xf numFmtId="0" fontId="29" fillId="0" borderId="0" xfId="72" applyFont="1" applyFill="1" applyAlignment="1">
      <alignment horizontal="center" vertical="center"/>
      <protection/>
    </xf>
    <xf numFmtId="0" fontId="3" fillId="0" borderId="0" xfId="72" applyFont="1" applyFill="1" applyAlignment="1">
      <alignment horizontal="center" vertical="center" shrinkToFit="1"/>
      <protection/>
    </xf>
    <xf numFmtId="0" fontId="3" fillId="0" borderId="0" xfId="72" applyFont="1" applyFill="1" applyAlignment="1">
      <alignment horizontal="left" vertical="top" wrapText="1"/>
      <protection/>
    </xf>
    <xf numFmtId="0" fontId="3" fillId="0" borderId="0" xfId="72" applyFont="1" applyFill="1" applyAlignment="1">
      <alignment horizontal="left" vertical="center" wrapText="1"/>
      <protection/>
    </xf>
    <xf numFmtId="0" fontId="10" fillId="0" borderId="0" xfId="0" applyFont="1" applyAlignment="1">
      <alignment horizontal="right"/>
    </xf>
    <xf numFmtId="0" fontId="77" fillId="0" borderId="0" xfId="0" applyFont="1" applyAlignment="1">
      <alignment horizontal="right" vertical="center"/>
    </xf>
    <xf numFmtId="6" fontId="3" fillId="0" borderId="13" xfId="64" applyFont="1" applyFill="1" applyBorder="1" applyAlignment="1">
      <alignment horizontal="center" vertical="center"/>
    </xf>
    <xf numFmtId="6" fontId="3" fillId="0" borderId="51" xfId="64" applyFont="1" applyFill="1" applyBorder="1" applyAlignment="1">
      <alignment horizontal="center" vertical="center"/>
    </xf>
    <xf numFmtId="6" fontId="3" fillId="0" borderId="37" xfId="64" applyFont="1" applyFill="1" applyBorder="1" applyAlignment="1">
      <alignment horizontal="center" vertical="center" wrapText="1"/>
    </xf>
    <xf numFmtId="6" fontId="3" fillId="0" borderId="48" xfId="64" applyFont="1" applyFill="1" applyBorder="1" applyAlignment="1">
      <alignment horizontal="center" vertical="center" wrapText="1"/>
    </xf>
    <xf numFmtId="0" fontId="3" fillId="0" borderId="37" xfId="72" applyFont="1" applyFill="1" applyBorder="1" applyAlignment="1">
      <alignment horizontal="center" vertical="center" shrinkToFit="1"/>
      <protection/>
    </xf>
    <xf numFmtId="0" fontId="3" fillId="0" borderId="48" xfId="72" applyFont="1" applyFill="1" applyBorder="1" applyAlignment="1">
      <alignment horizontal="center" vertical="center" shrinkToFit="1"/>
      <protection/>
    </xf>
    <xf numFmtId="0" fontId="3" fillId="0" borderId="0" xfId="72" applyFont="1" applyFill="1" applyAlignment="1">
      <alignment vertical="top" wrapText="1"/>
      <protection/>
    </xf>
    <xf numFmtId="6" fontId="3" fillId="0" borderId="37" xfId="64" applyFont="1" applyFill="1" applyBorder="1" applyAlignment="1">
      <alignment horizontal="center" vertical="center"/>
    </xf>
    <xf numFmtId="6" fontId="3" fillId="0" borderId="48" xfId="64" applyFont="1" applyFill="1" applyBorder="1" applyAlignment="1">
      <alignment horizontal="center" vertical="center"/>
    </xf>
    <xf numFmtId="0" fontId="28" fillId="0" borderId="0" xfId="72" applyFont="1" applyFill="1" applyAlignment="1">
      <alignment horizontal="center" vertical="center"/>
      <protection/>
    </xf>
    <xf numFmtId="0" fontId="3" fillId="0" borderId="0" xfId="72" applyFont="1" applyFill="1" applyBorder="1" applyAlignment="1">
      <alignment vertical="top" wrapText="1"/>
      <protection/>
    </xf>
    <xf numFmtId="176" fontId="3" fillId="0" borderId="0" xfId="72" applyNumberFormat="1" applyFont="1" applyFill="1" applyAlignment="1">
      <alignment horizontal="right" vertical="center" shrinkToFit="1"/>
      <protection/>
    </xf>
    <xf numFmtId="0" fontId="29" fillId="0" borderId="0" xfId="72" applyFont="1" applyAlignment="1">
      <alignment horizontal="center" vertical="center"/>
      <protection/>
    </xf>
    <xf numFmtId="0" fontId="3" fillId="0" borderId="0" xfId="72" applyFont="1" applyBorder="1" applyAlignment="1">
      <alignment vertical="top" wrapText="1"/>
      <protection/>
    </xf>
    <xf numFmtId="0" fontId="77" fillId="0" borderId="19" xfId="0" applyFont="1" applyBorder="1" applyAlignment="1">
      <alignment horizontal="center" vertical="center"/>
    </xf>
    <xf numFmtId="0" fontId="77" fillId="0" borderId="26" xfId="0" applyFont="1" applyBorder="1" applyAlignment="1">
      <alignment horizontal="center" vertical="center"/>
    </xf>
    <xf numFmtId="0" fontId="77" fillId="0" borderId="27" xfId="0" applyFont="1" applyBorder="1" applyAlignment="1">
      <alignment horizontal="center" vertical="center"/>
    </xf>
    <xf numFmtId="0" fontId="32" fillId="0" borderId="0" xfId="0" applyFont="1" applyAlignment="1">
      <alignment horizontal="right" vertical="center"/>
    </xf>
    <xf numFmtId="0" fontId="77" fillId="0" borderId="37" xfId="0" applyFont="1" applyBorder="1" applyAlignment="1">
      <alignment horizontal="center" vertical="center"/>
    </xf>
    <xf numFmtId="0" fontId="77" fillId="0" borderId="25" xfId="0" applyFont="1" applyBorder="1" applyAlignment="1">
      <alignment horizontal="center" vertical="center"/>
    </xf>
    <xf numFmtId="0" fontId="77" fillId="0" borderId="30" xfId="0" applyFont="1" applyBorder="1" applyAlignment="1">
      <alignment horizontal="center" vertical="center"/>
    </xf>
    <xf numFmtId="0" fontId="77" fillId="0" borderId="26" xfId="0" applyFont="1" applyBorder="1" applyAlignment="1">
      <alignment horizontal="center" vertical="center" shrinkToFit="1"/>
    </xf>
    <xf numFmtId="0" fontId="77" fillId="0" borderId="37" xfId="0" applyFont="1" applyBorder="1" applyAlignment="1">
      <alignment horizontal="center" vertical="center" shrinkToFit="1"/>
    </xf>
    <xf numFmtId="0" fontId="77" fillId="0" borderId="52" xfId="0" applyFont="1" applyBorder="1" applyAlignment="1">
      <alignment horizontal="center" vertical="center" shrinkToFit="1"/>
    </xf>
    <xf numFmtId="0" fontId="77" fillId="0" borderId="53" xfId="0" applyFont="1" applyBorder="1" applyAlignment="1">
      <alignment horizontal="center" vertical="center" shrinkToFit="1"/>
    </xf>
    <xf numFmtId="0" fontId="0" fillId="0" borderId="54" xfId="0" applyBorder="1" applyAlignment="1">
      <alignment vertical="center" shrinkToFit="1"/>
    </xf>
    <xf numFmtId="0" fontId="0" fillId="0" borderId="55" xfId="0" applyBorder="1" applyAlignment="1">
      <alignment vertical="center" shrinkToFit="1"/>
    </xf>
    <xf numFmtId="0" fontId="0" fillId="0" borderId="19" xfId="0" applyBorder="1" applyAlignment="1">
      <alignment vertical="center" shrinkToFit="1"/>
    </xf>
    <xf numFmtId="0" fontId="0" fillId="0" borderId="56" xfId="0" applyBorder="1" applyAlignment="1">
      <alignment horizontal="center" vertical="center" shrinkToFit="1"/>
    </xf>
    <xf numFmtId="0" fontId="0" fillId="0" borderId="2" xfId="0" applyBorder="1" applyAlignment="1">
      <alignment horizontal="center" vertical="center" shrinkToFit="1"/>
    </xf>
    <xf numFmtId="0" fontId="0" fillId="0" borderId="21" xfId="0" applyBorder="1" applyAlignment="1">
      <alignment horizontal="center" vertical="center" shrinkToFit="1"/>
    </xf>
    <xf numFmtId="0" fontId="0" fillId="0" borderId="57" xfId="0" applyBorder="1" applyAlignment="1">
      <alignment vertical="center" shrinkToFit="1"/>
    </xf>
    <xf numFmtId="0" fontId="0" fillId="0" borderId="30" xfId="0" applyBorder="1" applyAlignment="1">
      <alignment horizontal="center" vertical="center" shrinkToFit="1"/>
    </xf>
    <xf numFmtId="0" fontId="0" fillId="0" borderId="4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37" xfId="0" applyBorder="1" applyAlignment="1">
      <alignment horizontal="center" vertical="center" shrinkToFit="1"/>
    </xf>
    <xf numFmtId="0" fontId="0" fillId="0" borderId="36" xfId="0" applyBorder="1" applyAlignment="1">
      <alignment horizontal="center" vertical="center" shrinkToFit="1"/>
    </xf>
    <xf numFmtId="0" fontId="23" fillId="0" borderId="0" xfId="0" applyFont="1" applyAlignment="1">
      <alignment horizontal="right" vertical="center"/>
    </xf>
    <xf numFmtId="0" fontId="0" fillId="0" borderId="37" xfId="0" applyBorder="1" applyAlignment="1">
      <alignment horizontal="center" vertical="center" wrapText="1" shrinkToFit="1"/>
    </xf>
    <xf numFmtId="0" fontId="0" fillId="0" borderId="4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40" xfId="0" applyBorder="1" applyAlignment="1">
      <alignment horizontal="center" vertical="center" shrinkToFit="1"/>
    </xf>
    <xf numFmtId="0" fontId="0" fillId="0" borderId="65" xfId="0" applyBorder="1" applyAlignment="1">
      <alignment horizontal="center" vertical="center" shrinkToFit="1"/>
    </xf>
    <xf numFmtId="0" fontId="0" fillId="0" borderId="40" xfId="0" applyBorder="1" applyAlignment="1">
      <alignment horizontal="center" vertical="center" wrapText="1" shrinkToFit="1"/>
    </xf>
    <xf numFmtId="3" fontId="0" fillId="0" borderId="58" xfId="0" applyNumberFormat="1" applyBorder="1" applyAlignment="1">
      <alignment vertical="center" shrinkToFit="1"/>
    </xf>
    <xf numFmtId="0" fontId="0" fillId="0" borderId="39" xfId="0" applyBorder="1" applyAlignment="1">
      <alignment vertical="center" shrinkToFit="1"/>
    </xf>
    <xf numFmtId="3" fontId="0" fillId="0" borderId="66" xfId="0" applyNumberFormat="1" applyBorder="1" applyAlignment="1">
      <alignment vertical="center" shrinkToFit="1"/>
    </xf>
    <xf numFmtId="0" fontId="0" fillId="0" borderId="67" xfId="0" applyBorder="1" applyAlignment="1">
      <alignment vertical="center" shrinkToFit="1"/>
    </xf>
    <xf numFmtId="0" fontId="8" fillId="0" borderId="0" xfId="0" applyFont="1" applyAlignment="1">
      <alignment horizontal="distributed" vertical="center"/>
    </xf>
    <xf numFmtId="0" fontId="77" fillId="0" borderId="0" xfId="0" applyFont="1" applyAlignment="1">
      <alignment horizontal="distributed" vertical="center"/>
    </xf>
    <xf numFmtId="0" fontId="8" fillId="0" borderId="0" xfId="0" applyFont="1" applyAlignment="1">
      <alignment horizontal="center" vertical="center"/>
    </xf>
    <xf numFmtId="0" fontId="10" fillId="0" borderId="0" xfId="0" applyFont="1" applyAlignment="1">
      <alignment horizontal="right" vertical="center"/>
    </xf>
    <xf numFmtId="0" fontId="77" fillId="0" borderId="0" xfId="0" applyFont="1" applyAlignment="1">
      <alignment vertical="center"/>
    </xf>
    <xf numFmtId="0" fontId="25" fillId="0" borderId="0" xfId="0" applyFont="1" applyAlignment="1">
      <alignment horizontal="center" vertical="center"/>
    </xf>
    <xf numFmtId="0" fontId="37" fillId="0" borderId="12" xfId="0" applyFont="1" applyBorder="1" applyAlignment="1">
      <alignment vertical="center"/>
    </xf>
    <xf numFmtId="0" fontId="77" fillId="0" borderId="24" xfId="0" applyFont="1" applyBorder="1" applyAlignment="1">
      <alignment vertical="center"/>
    </xf>
    <xf numFmtId="0" fontId="77" fillId="0" borderId="68" xfId="0" applyFont="1" applyBorder="1" applyAlignment="1">
      <alignment vertical="center"/>
    </xf>
    <xf numFmtId="0" fontId="37" fillId="0" borderId="49" xfId="0" applyFont="1" applyBorder="1" applyAlignment="1">
      <alignment horizontal="center" vertical="center"/>
    </xf>
    <xf numFmtId="0" fontId="77" fillId="0" borderId="69" xfId="0" applyFont="1" applyBorder="1" applyAlignment="1">
      <alignment vertical="center"/>
    </xf>
    <xf numFmtId="0" fontId="37" fillId="0" borderId="38" xfId="0" applyFont="1" applyBorder="1" applyAlignment="1">
      <alignment horizontal="center" vertical="center"/>
    </xf>
    <xf numFmtId="0" fontId="77" fillId="0" borderId="70" xfId="0" applyFont="1" applyBorder="1" applyAlignment="1">
      <alignment vertical="center"/>
    </xf>
    <xf numFmtId="0" fontId="77" fillId="0" borderId="20" xfId="0" applyFont="1" applyBorder="1" applyAlignment="1">
      <alignment vertical="center"/>
    </xf>
    <xf numFmtId="0" fontId="77" fillId="0" borderId="59" xfId="0" applyFont="1" applyBorder="1" applyAlignment="1">
      <alignment vertical="center"/>
    </xf>
    <xf numFmtId="0" fontId="77" fillId="0" borderId="55" xfId="0" applyFont="1" applyBorder="1" applyAlignment="1">
      <alignment vertical="center"/>
    </xf>
    <xf numFmtId="0" fontId="77" fillId="0" borderId="57" xfId="0" applyFont="1" applyBorder="1" applyAlignment="1">
      <alignment vertical="center"/>
    </xf>
    <xf numFmtId="0" fontId="77" fillId="0" borderId="49" xfId="0" applyFont="1" applyBorder="1" applyAlignment="1">
      <alignment vertical="center"/>
    </xf>
    <xf numFmtId="0" fontId="77" fillId="0" borderId="71" xfId="0" applyFont="1" applyBorder="1" applyAlignment="1">
      <alignment vertical="center"/>
    </xf>
    <xf numFmtId="0" fontId="77" fillId="0" borderId="72" xfId="0" applyFont="1" applyBorder="1" applyAlignment="1">
      <alignment vertical="center"/>
    </xf>
    <xf numFmtId="0" fontId="77" fillId="0" borderId="38" xfId="0" applyFont="1" applyBorder="1" applyAlignment="1">
      <alignment vertical="center"/>
    </xf>
    <xf numFmtId="0" fontId="37" fillId="0" borderId="30" xfId="0" applyFont="1" applyBorder="1" applyAlignment="1">
      <alignment horizontal="left"/>
    </xf>
    <xf numFmtId="0" fontId="37" fillId="0" borderId="73" xfId="0" applyFont="1" applyBorder="1" applyAlignment="1">
      <alignment horizontal="left"/>
    </xf>
    <xf numFmtId="0" fontId="36" fillId="0" borderId="74" xfId="0" applyFont="1" applyBorder="1" applyAlignment="1">
      <alignment horizontal="center" vertical="center"/>
    </xf>
    <xf numFmtId="0" fontId="23" fillId="0" borderId="20" xfId="0" applyFont="1" applyBorder="1" applyAlignment="1">
      <alignment vertical="center"/>
    </xf>
    <xf numFmtId="0" fontId="0" fillId="0" borderId="2" xfId="0" applyBorder="1" applyAlignment="1">
      <alignment vertical="center"/>
    </xf>
    <xf numFmtId="0" fontId="0" fillId="0" borderId="59" xfId="0" applyBorder="1" applyAlignment="1">
      <alignment vertical="center"/>
    </xf>
    <xf numFmtId="0" fontId="23" fillId="0" borderId="0" xfId="0" applyFont="1" applyAlignment="1">
      <alignment horizontal="center" vertical="center"/>
    </xf>
    <xf numFmtId="0" fontId="26" fillId="0" borderId="0" xfId="0" applyFont="1" applyAlignment="1">
      <alignment horizontal="center" vertical="center"/>
    </xf>
    <xf numFmtId="0" fontId="23" fillId="0" borderId="55" xfId="0" applyFont="1" applyBorder="1" applyAlignment="1">
      <alignment vertical="center"/>
    </xf>
    <xf numFmtId="0" fontId="0" fillId="0" borderId="54" xfId="0" applyBorder="1" applyAlignment="1">
      <alignment vertical="center"/>
    </xf>
    <xf numFmtId="0" fontId="0" fillId="0" borderId="57" xfId="0" applyBorder="1" applyAlignment="1">
      <alignment vertical="center"/>
    </xf>
    <xf numFmtId="0" fontId="18" fillId="0" borderId="0" xfId="0" applyFont="1" applyAlignment="1">
      <alignment horizontal="left" vertical="center"/>
    </xf>
    <xf numFmtId="0" fontId="10" fillId="0" borderId="0" xfId="0" applyFont="1" applyAlignment="1">
      <alignment horizontal="left" vertical="center" shrinkToFit="1"/>
    </xf>
    <xf numFmtId="0" fontId="27" fillId="0" borderId="0" xfId="70" applyFont="1" applyAlignment="1">
      <alignment horizontal="center" vertical="center"/>
      <protection/>
    </xf>
    <xf numFmtId="0" fontId="27" fillId="0" borderId="0" xfId="0" applyFont="1" applyAlignment="1">
      <alignment horizontal="center" vertical="center"/>
    </xf>
    <xf numFmtId="0" fontId="10" fillId="0" borderId="0" xfId="0" applyFont="1" applyAlignment="1" quotePrefix="1">
      <alignment horizontal="center" vertical="center"/>
    </xf>
    <xf numFmtId="0" fontId="10" fillId="0" borderId="34" xfId="0" applyFont="1" applyBorder="1" applyAlignment="1">
      <alignment horizontal="center" vertical="center"/>
    </xf>
    <xf numFmtId="0" fontId="38" fillId="0" borderId="0" xfId="0" applyFont="1" applyAlignment="1">
      <alignment vertical="center"/>
    </xf>
    <xf numFmtId="0" fontId="10" fillId="0" borderId="34" xfId="0" applyFont="1" applyBorder="1" applyAlignment="1">
      <alignment vertical="center"/>
    </xf>
    <xf numFmtId="0" fontId="18" fillId="0" borderId="0" xfId="70" applyFont="1" applyAlignment="1">
      <alignment horizontal="center" vertical="center"/>
      <protection/>
    </xf>
    <xf numFmtId="58" fontId="10" fillId="0" borderId="0" xfId="70" applyNumberFormat="1" applyFont="1" applyAlignment="1">
      <alignment horizontal="right"/>
      <protection/>
    </xf>
    <xf numFmtId="0" fontId="77" fillId="0" borderId="0" xfId="0" applyFont="1" applyAlignment="1">
      <alignment horizontal="right"/>
    </xf>
    <xf numFmtId="0" fontId="12" fillId="0" borderId="0" xfId="0" applyFont="1" applyAlignment="1">
      <alignment horizontal="center" vertical="center"/>
    </xf>
    <xf numFmtId="0" fontId="23" fillId="0" borderId="75" xfId="0" applyFont="1" applyBorder="1" applyAlignment="1">
      <alignment vertical="center" wrapText="1"/>
    </xf>
    <xf numFmtId="0" fontId="23" fillId="0" borderId="76" xfId="0" applyFont="1" applyBorder="1" applyAlignment="1">
      <alignment vertical="center"/>
    </xf>
    <xf numFmtId="0" fontId="0" fillId="0" borderId="74" xfId="0" applyBorder="1" applyAlignment="1">
      <alignment vertical="center"/>
    </xf>
    <xf numFmtId="0" fontId="0" fillId="0" borderId="77" xfId="0" applyBorder="1" applyAlignment="1">
      <alignmen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通貨 2 2" xfId="65"/>
    <cellStyle name="通貨 3" xfId="66"/>
    <cellStyle name="入力" xfId="67"/>
    <cellStyle name="標準 2" xfId="68"/>
    <cellStyle name="標準 3" xfId="69"/>
    <cellStyle name="標準 4" xfId="70"/>
    <cellStyle name="標準_011貸与品借用（返納）書" xfId="71"/>
    <cellStyle name="標準_012支給品受領書"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323850</xdr:colOff>
      <xdr:row>11</xdr:row>
      <xdr:rowOff>38100</xdr:rowOff>
    </xdr:from>
    <xdr:to>
      <xdr:col>11</xdr:col>
      <xdr:colOff>476250</xdr:colOff>
      <xdr:row>11</xdr:row>
      <xdr:rowOff>228600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076825" y="3048000"/>
          <a:ext cx="152400" cy="190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419100</xdr:colOff>
      <xdr:row>7</xdr:row>
      <xdr:rowOff>9525</xdr:rowOff>
    </xdr:from>
    <xdr:to>
      <xdr:col>13</xdr:col>
      <xdr:colOff>571500</xdr:colOff>
      <xdr:row>7</xdr:row>
      <xdr:rowOff>200025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819775" y="1990725"/>
          <a:ext cx="152400" cy="1905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190500</xdr:colOff>
      <xdr:row>13</xdr:row>
      <xdr:rowOff>9525</xdr:rowOff>
    </xdr:from>
    <xdr:to>
      <xdr:col>12</xdr:col>
      <xdr:colOff>342900</xdr:colOff>
      <xdr:row>13</xdr:row>
      <xdr:rowOff>200025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524500" y="3419475"/>
          <a:ext cx="152400" cy="1905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6</xdr:row>
      <xdr:rowOff>466725</xdr:rowOff>
    </xdr:from>
    <xdr:to>
      <xdr:col>1</xdr:col>
      <xdr:colOff>714375</xdr:colOff>
      <xdr:row>7</xdr:row>
      <xdr:rowOff>342900</xdr:rowOff>
    </xdr:to>
    <xdr:sp>
      <xdr:nvSpPr>
        <xdr:cNvPr id="1" name="テキスト ボックス 1"/>
        <xdr:cNvSpPr txBox="1">
          <a:spLocks noChangeArrowheads="1"/>
        </xdr:cNvSpPr>
      </xdr:nvSpPr>
      <xdr:spPr>
        <a:xfrm>
          <a:off x="371475" y="2409825"/>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鋼</a:t>
          </a:r>
        </a:p>
      </xdr:txBody>
    </xdr:sp>
    <xdr:clientData/>
  </xdr:twoCellAnchor>
  <xdr:twoCellAnchor>
    <xdr:from>
      <xdr:col>1</xdr:col>
      <xdr:colOff>866775</xdr:colOff>
      <xdr:row>6</xdr:row>
      <xdr:rowOff>466725</xdr:rowOff>
    </xdr:from>
    <xdr:to>
      <xdr:col>1</xdr:col>
      <xdr:colOff>1247775</xdr:colOff>
      <xdr:row>7</xdr:row>
      <xdr:rowOff>342900</xdr:rowOff>
    </xdr:to>
    <xdr:sp>
      <xdr:nvSpPr>
        <xdr:cNvPr id="2" name="テキスト ボックス 2"/>
        <xdr:cNvSpPr txBox="1">
          <a:spLocks noChangeArrowheads="1"/>
        </xdr:cNvSpPr>
      </xdr:nvSpPr>
      <xdr:spPr>
        <a:xfrm>
          <a:off x="904875" y="2409825"/>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鋼</a:t>
          </a:r>
        </a:p>
      </xdr:txBody>
    </xdr:sp>
    <xdr:clientData/>
  </xdr:twoCellAnchor>
  <xdr:twoCellAnchor>
    <xdr:from>
      <xdr:col>1</xdr:col>
      <xdr:colOff>333375</xdr:colOff>
      <xdr:row>7</xdr:row>
      <xdr:rowOff>857250</xdr:rowOff>
    </xdr:from>
    <xdr:to>
      <xdr:col>1</xdr:col>
      <xdr:colOff>742950</xdr:colOff>
      <xdr:row>8</xdr:row>
      <xdr:rowOff>314325</xdr:rowOff>
    </xdr:to>
    <xdr:sp>
      <xdr:nvSpPr>
        <xdr:cNvPr id="3" name="テキスト ボックス 4"/>
        <xdr:cNvSpPr txBox="1">
          <a:spLocks noChangeArrowheads="1"/>
        </xdr:cNvSpPr>
      </xdr:nvSpPr>
      <xdr:spPr>
        <a:xfrm>
          <a:off x="371475" y="3314700"/>
          <a:ext cx="409575" cy="352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油</a:t>
          </a:r>
        </a:p>
      </xdr:txBody>
    </xdr:sp>
    <xdr:clientData/>
  </xdr:twoCellAnchor>
  <xdr:twoCellAnchor>
    <xdr:from>
      <xdr:col>1</xdr:col>
      <xdr:colOff>866775</xdr:colOff>
      <xdr:row>7</xdr:row>
      <xdr:rowOff>847725</xdr:rowOff>
    </xdr:from>
    <xdr:to>
      <xdr:col>1</xdr:col>
      <xdr:colOff>1247775</xdr:colOff>
      <xdr:row>8</xdr:row>
      <xdr:rowOff>304800</xdr:rowOff>
    </xdr:to>
    <xdr:sp>
      <xdr:nvSpPr>
        <xdr:cNvPr id="4" name="テキスト ボックス 5"/>
        <xdr:cNvSpPr txBox="1">
          <a:spLocks noChangeArrowheads="1"/>
        </xdr:cNvSpPr>
      </xdr:nvSpPr>
      <xdr:spPr>
        <a:xfrm>
          <a:off x="904875" y="3305175"/>
          <a:ext cx="381000" cy="352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油</a:t>
          </a:r>
        </a:p>
      </xdr:txBody>
    </xdr:sp>
    <xdr:clientData/>
  </xdr:twoCellAnchor>
  <xdr:twoCellAnchor>
    <xdr:from>
      <xdr:col>1</xdr:col>
      <xdr:colOff>1009650</xdr:colOff>
      <xdr:row>10</xdr:row>
      <xdr:rowOff>333375</xdr:rowOff>
    </xdr:from>
    <xdr:to>
      <xdr:col>1</xdr:col>
      <xdr:colOff>1390650</xdr:colOff>
      <xdr:row>11</xdr:row>
      <xdr:rowOff>352425</xdr:rowOff>
    </xdr:to>
    <xdr:sp>
      <xdr:nvSpPr>
        <xdr:cNvPr id="5" name="テキスト ボックス 7"/>
        <xdr:cNvSpPr txBox="1">
          <a:spLocks noChangeArrowheads="1"/>
        </xdr:cNvSpPr>
      </xdr:nvSpPr>
      <xdr:spPr>
        <a:xfrm>
          <a:off x="1047750" y="5476875"/>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鋼</a:t>
          </a:r>
        </a:p>
      </xdr:txBody>
    </xdr:sp>
    <xdr:clientData/>
  </xdr:twoCellAnchor>
  <xdr:twoCellAnchor>
    <xdr:from>
      <xdr:col>1</xdr:col>
      <xdr:colOff>1619250</xdr:colOff>
      <xdr:row>10</xdr:row>
      <xdr:rowOff>342900</xdr:rowOff>
    </xdr:from>
    <xdr:to>
      <xdr:col>1</xdr:col>
      <xdr:colOff>2000250</xdr:colOff>
      <xdr:row>11</xdr:row>
      <xdr:rowOff>361950</xdr:rowOff>
    </xdr:to>
    <xdr:sp>
      <xdr:nvSpPr>
        <xdr:cNvPr id="6" name="テキスト ボックス 8"/>
        <xdr:cNvSpPr txBox="1">
          <a:spLocks noChangeArrowheads="1"/>
        </xdr:cNvSpPr>
      </xdr:nvSpPr>
      <xdr:spPr>
        <a:xfrm>
          <a:off x="1657350" y="5486400"/>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鋼</a:t>
          </a:r>
        </a:p>
      </xdr:txBody>
    </xdr:sp>
    <xdr:clientData/>
  </xdr:twoCellAnchor>
  <xdr:twoCellAnchor>
    <xdr:from>
      <xdr:col>1</xdr:col>
      <xdr:colOff>590550</xdr:colOff>
      <xdr:row>12</xdr:row>
      <xdr:rowOff>295275</xdr:rowOff>
    </xdr:from>
    <xdr:to>
      <xdr:col>1</xdr:col>
      <xdr:colOff>971550</xdr:colOff>
      <xdr:row>13</xdr:row>
      <xdr:rowOff>314325</xdr:rowOff>
    </xdr:to>
    <xdr:sp>
      <xdr:nvSpPr>
        <xdr:cNvPr id="7" name="テキスト ボックス 9"/>
        <xdr:cNvSpPr txBox="1">
          <a:spLocks noChangeArrowheads="1"/>
        </xdr:cNvSpPr>
      </xdr:nvSpPr>
      <xdr:spPr>
        <a:xfrm>
          <a:off x="628650" y="6181725"/>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鋼</a:t>
          </a:r>
        </a:p>
      </xdr:txBody>
    </xdr:sp>
    <xdr:clientData/>
  </xdr:twoCellAnchor>
  <xdr:twoCellAnchor>
    <xdr:from>
      <xdr:col>1</xdr:col>
      <xdr:colOff>1066800</xdr:colOff>
      <xdr:row>12</xdr:row>
      <xdr:rowOff>304800</xdr:rowOff>
    </xdr:from>
    <xdr:to>
      <xdr:col>1</xdr:col>
      <xdr:colOff>1447800</xdr:colOff>
      <xdr:row>13</xdr:row>
      <xdr:rowOff>323850</xdr:rowOff>
    </xdr:to>
    <xdr:sp>
      <xdr:nvSpPr>
        <xdr:cNvPr id="8" name="テキスト ボックス 10"/>
        <xdr:cNvSpPr txBox="1">
          <a:spLocks noChangeArrowheads="1"/>
        </xdr:cNvSpPr>
      </xdr:nvSpPr>
      <xdr:spPr>
        <a:xfrm>
          <a:off x="1104900" y="6191250"/>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油</a:t>
          </a:r>
        </a:p>
      </xdr:txBody>
    </xdr:sp>
    <xdr:clientData/>
  </xdr:twoCellAnchor>
  <xdr:twoCellAnchor>
    <xdr:from>
      <xdr:col>1</xdr:col>
      <xdr:colOff>2343150</xdr:colOff>
      <xdr:row>10</xdr:row>
      <xdr:rowOff>323850</xdr:rowOff>
    </xdr:from>
    <xdr:to>
      <xdr:col>2</xdr:col>
      <xdr:colOff>190500</xdr:colOff>
      <xdr:row>11</xdr:row>
      <xdr:rowOff>304800</xdr:rowOff>
    </xdr:to>
    <xdr:sp>
      <xdr:nvSpPr>
        <xdr:cNvPr id="9" name="テキスト ボックス 11"/>
        <xdr:cNvSpPr txBox="1">
          <a:spLocks noChangeArrowheads="1"/>
        </xdr:cNvSpPr>
      </xdr:nvSpPr>
      <xdr:spPr>
        <a:xfrm>
          <a:off x="2381250" y="5467350"/>
          <a:ext cx="409575" cy="352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油</a:t>
          </a:r>
        </a:p>
      </xdr:txBody>
    </xdr:sp>
    <xdr:clientData/>
  </xdr:twoCellAnchor>
  <xdr:twoCellAnchor>
    <xdr:from>
      <xdr:col>2</xdr:col>
      <xdr:colOff>381000</xdr:colOff>
      <xdr:row>10</xdr:row>
      <xdr:rowOff>323850</xdr:rowOff>
    </xdr:from>
    <xdr:to>
      <xdr:col>2</xdr:col>
      <xdr:colOff>771525</xdr:colOff>
      <xdr:row>11</xdr:row>
      <xdr:rowOff>342900</xdr:rowOff>
    </xdr:to>
    <xdr:sp>
      <xdr:nvSpPr>
        <xdr:cNvPr id="10" name="テキスト ボックス 12"/>
        <xdr:cNvSpPr txBox="1">
          <a:spLocks noChangeArrowheads="1"/>
        </xdr:cNvSpPr>
      </xdr:nvSpPr>
      <xdr:spPr>
        <a:xfrm>
          <a:off x="2981325" y="5467350"/>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油</a:t>
          </a:r>
        </a:p>
      </xdr:txBody>
    </xdr:sp>
    <xdr:clientData/>
  </xdr:twoCellAnchor>
  <xdr:twoCellAnchor>
    <xdr:from>
      <xdr:col>1</xdr:col>
      <xdr:colOff>590550</xdr:colOff>
      <xdr:row>14</xdr:row>
      <xdr:rowOff>295275</xdr:rowOff>
    </xdr:from>
    <xdr:to>
      <xdr:col>1</xdr:col>
      <xdr:colOff>971550</xdr:colOff>
      <xdr:row>15</xdr:row>
      <xdr:rowOff>314325</xdr:rowOff>
    </xdr:to>
    <xdr:sp>
      <xdr:nvSpPr>
        <xdr:cNvPr id="11" name="テキスト ボックス 13"/>
        <xdr:cNvSpPr txBox="1">
          <a:spLocks noChangeArrowheads="1"/>
        </xdr:cNvSpPr>
      </xdr:nvSpPr>
      <xdr:spPr>
        <a:xfrm>
          <a:off x="628650" y="6924675"/>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鋼</a:t>
          </a:r>
        </a:p>
      </xdr:txBody>
    </xdr:sp>
    <xdr:clientData/>
  </xdr:twoCellAnchor>
  <xdr:twoCellAnchor>
    <xdr:from>
      <xdr:col>1</xdr:col>
      <xdr:colOff>1066800</xdr:colOff>
      <xdr:row>14</xdr:row>
      <xdr:rowOff>304800</xdr:rowOff>
    </xdr:from>
    <xdr:to>
      <xdr:col>1</xdr:col>
      <xdr:colOff>1447800</xdr:colOff>
      <xdr:row>15</xdr:row>
      <xdr:rowOff>323850</xdr:rowOff>
    </xdr:to>
    <xdr:sp>
      <xdr:nvSpPr>
        <xdr:cNvPr id="12" name="テキスト ボックス 14"/>
        <xdr:cNvSpPr txBox="1">
          <a:spLocks noChangeArrowheads="1"/>
        </xdr:cNvSpPr>
      </xdr:nvSpPr>
      <xdr:spPr>
        <a:xfrm>
          <a:off x="1104900" y="6934200"/>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油</a:t>
          </a:r>
        </a:p>
      </xdr:txBody>
    </xdr:sp>
    <xdr:clientData/>
  </xdr:twoCellAnchor>
  <xdr:twoCellAnchor>
    <xdr:from>
      <xdr:col>1</xdr:col>
      <xdr:colOff>1362075</xdr:colOff>
      <xdr:row>17</xdr:row>
      <xdr:rowOff>152400</xdr:rowOff>
    </xdr:from>
    <xdr:to>
      <xdr:col>1</xdr:col>
      <xdr:colOff>1743075</xdr:colOff>
      <xdr:row>20</xdr:row>
      <xdr:rowOff>76200</xdr:rowOff>
    </xdr:to>
    <xdr:sp>
      <xdr:nvSpPr>
        <xdr:cNvPr id="13" name="テキスト ボックス 15"/>
        <xdr:cNvSpPr txBox="1">
          <a:spLocks noChangeArrowheads="1"/>
        </xdr:cNvSpPr>
      </xdr:nvSpPr>
      <xdr:spPr>
        <a:xfrm>
          <a:off x="1400175" y="7896225"/>
          <a:ext cx="381000" cy="5905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鋼</a:t>
          </a:r>
        </a:p>
      </xdr:txBody>
    </xdr:sp>
    <xdr:clientData/>
  </xdr:twoCellAnchor>
  <xdr:twoCellAnchor>
    <xdr:from>
      <xdr:col>1</xdr:col>
      <xdr:colOff>1866900</xdr:colOff>
      <xdr:row>17</xdr:row>
      <xdr:rowOff>152400</xdr:rowOff>
    </xdr:from>
    <xdr:to>
      <xdr:col>1</xdr:col>
      <xdr:colOff>2295525</xdr:colOff>
      <xdr:row>20</xdr:row>
      <xdr:rowOff>95250</xdr:rowOff>
    </xdr:to>
    <xdr:sp>
      <xdr:nvSpPr>
        <xdr:cNvPr id="14" name="テキスト ボックス 16"/>
        <xdr:cNvSpPr txBox="1">
          <a:spLocks noChangeArrowheads="1"/>
        </xdr:cNvSpPr>
      </xdr:nvSpPr>
      <xdr:spPr>
        <a:xfrm>
          <a:off x="1905000" y="7896225"/>
          <a:ext cx="428625" cy="609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油</a:t>
          </a:r>
        </a:p>
      </xdr:txBody>
    </xdr:sp>
    <xdr:clientData/>
  </xdr:twoCellAnchor>
  <xdr:twoCellAnchor>
    <xdr:from>
      <xdr:col>1</xdr:col>
      <xdr:colOff>1362075</xdr:colOff>
      <xdr:row>19</xdr:row>
      <xdr:rowOff>238125</xdr:rowOff>
    </xdr:from>
    <xdr:to>
      <xdr:col>1</xdr:col>
      <xdr:colOff>1743075</xdr:colOff>
      <xdr:row>22</xdr:row>
      <xdr:rowOff>85725</xdr:rowOff>
    </xdr:to>
    <xdr:sp>
      <xdr:nvSpPr>
        <xdr:cNvPr id="15" name="テキスト ボックス 17"/>
        <xdr:cNvSpPr txBox="1">
          <a:spLocks noChangeArrowheads="1"/>
        </xdr:cNvSpPr>
      </xdr:nvSpPr>
      <xdr:spPr>
        <a:xfrm>
          <a:off x="1400175" y="8391525"/>
          <a:ext cx="381000" cy="619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鋼</a:t>
          </a:r>
        </a:p>
      </xdr:txBody>
    </xdr:sp>
    <xdr:clientData/>
  </xdr:twoCellAnchor>
  <xdr:twoCellAnchor>
    <xdr:from>
      <xdr:col>1</xdr:col>
      <xdr:colOff>1866900</xdr:colOff>
      <xdr:row>19</xdr:row>
      <xdr:rowOff>219075</xdr:rowOff>
    </xdr:from>
    <xdr:to>
      <xdr:col>1</xdr:col>
      <xdr:colOff>2295525</xdr:colOff>
      <xdr:row>22</xdr:row>
      <xdr:rowOff>95250</xdr:rowOff>
    </xdr:to>
    <xdr:sp>
      <xdr:nvSpPr>
        <xdr:cNvPr id="16" name="テキスト ボックス 18"/>
        <xdr:cNvSpPr txBox="1">
          <a:spLocks noChangeArrowheads="1"/>
        </xdr:cNvSpPr>
      </xdr:nvSpPr>
      <xdr:spPr>
        <a:xfrm>
          <a:off x="1905000" y="8372475"/>
          <a:ext cx="428625" cy="647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油</a:t>
          </a:r>
        </a:p>
      </xdr:txBody>
    </xdr:sp>
    <xdr:clientData/>
  </xdr:twoCellAnchor>
  <xdr:twoCellAnchor>
    <xdr:from>
      <xdr:col>1</xdr:col>
      <xdr:colOff>819150</xdr:colOff>
      <xdr:row>9</xdr:row>
      <xdr:rowOff>57150</xdr:rowOff>
    </xdr:from>
    <xdr:to>
      <xdr:col>1</xdr:col>
      <xdr:colOff>1190625</xdr:colOff>
      <xdr:row>9</xdr:row>
      <xdr:rowOff>390525</xdr:rowOff>
    </xdr:to>
    <xdr:sp>
      <xdr:nvSpPr>
        <xdr:cNvPr id="17" name="テキスト ボックス 19"/>
        <xdr:cNvSpPr txBox="1">
          <a:spLocks noChangeArrowheads="1"/>
        </xdr:cNvSpPr>
      </xdr:nvSpPr>
      <xdr:spPr>
        <a:xfrm>
          <a:off x="857250" y="4305300"/>
          <a:ext cx="371475" cy="3333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材料</a:t>
          </a:r>
        </a:p>
      </xdr:txBody>
    </xdr:sp>
    <xdr:clientData/>
  </xdr:twoCellAnchor>
  <xdr:twoCellAnchor>
    <xdr:from>
      <xdr:col>1</xdr:col>
      <xdr:colOff>285750</xdr:colOff>
      <xdr:row>9</xdr:row>
      <xdr:rowOff>66675</xdr:rowOff>
    </xdr:from>
    <xdr:to>
      <xdr:col>1</xdr:col>
      <xdr:colOff>666750</xdr:colOff>
      <xdr:row>9</xdr:row>
      <xdr:rowOff>400050</xdr:rowOff>
    </xdr:to>
    <xdr:sp>
      <xdr:nvSpPr>
        <xdr:cNvPr id="18" name="テキスト ボックス 21"/>
        <xdr:cNvSpPr txBox="1">
          <a:spLocks noChangeArrowheads="1"/>
        </xdr:cNvSpPr>
      </xdr:nvSpPr>
      <xdr:spPr>
        <a:xfrm>
          <a:off x="323850" y="4314825"/>
          <a:ext cx="371475" cy="333375"/>
        </a:xfrm>
        <a:prstGeom prst="rect">
          <a:avLst/>
        </a:prstGeom>
        <a:noFill/>
        <a:ln w="9525" cmpd="sng">
          <a:noFill/>
        </a:ln>
      </xdr:spPr>
      <xdr:txBody>
        <a:bodyPr vertOverflow="clip" wrap="square"/>
        <a:p>
          <a:pPr algn="l">
            <a:defRPr/>
          </a:pPr>
          <a:r>
            <a:rPr lang="en-US" cap="none" sz="800" b="0" i="0" u="none" baseline="0">
              <a:solidFill>
                <a:srgbClr val="000000"/>
              </a:solidFill>
            </a:rPr>
            <a:t>変更材料</a:t>
          </a:r>
        </a:p>
      </xdr:txBody>
    </xdr:sp>
    <xdr:clientData/>
  </xdr:twoCellAnchor>
  <xdr:twoCellAnchor>
    <xdr:from>
      <xdr:col>1</xdr:col>
      <xdr:colOff>1009650</xdr:colOff>
      <xdr:row>10</xdr:row>
      <xdr:rowOff>333375</xdr:rowOff>
    </xdr:from>
    <xdr:to>
      <xdr:col>1</xdr:col>
      <xdr:colOff>1390650</xdr:colOff>
      <xdr:row>11</xdr:row>
      <xdr:rowOff>352425</xdr:rowOff>
    </xdr:to>
    <xdr:sp>
      <xdr:nvSpPr>
        <xdr:cNvPr id="19" name="テキスト ボックス 22"/>
        <xdr:cNvSpPr txBox="1">
          <a:spLocks noChangeArrowheads="1"/>
        </xdr:cNvSpPr>
      </xdr:nvSpPr>
      <xdr:spPr>
        <a:xfrm>
          <a:off x="1047750" y="5476875"/>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鋼</a:t>
          </a:r>
        </a:p>
      </xdr:txBody>
    </xdr:sp>
    <xdr:clientData/>
  </xdr:twoCellAnchor>
  <xdr:twoCellAnchor>
    <xdr:from>
      <xdr:col>1</xdr:col>
      <xdr:colOff>1619250</xdr:colOff>
      <xdr:row>10</xdr:row>
      <xdr:rowOff>342900</xdr:rowOff>
    </xdr:from>
    <xdr:to>
      <xdr:col>1</xdr:col>
      <xdr:colOff>2000250</xdr:colOff>
      <xdr:row>11</xdr:row>
      <xdr:rowOff>361950</xdr:rowOff>
    </xdr:to>
    <xdr:sp>
      <xdr:nvSpPr>
        <xdr:cNvPr id="20" name="テキスト ボックス 23"/>
        <xdr:cNvSpPr txBox="1">
          <a:spLocks noChangeArrowheads="1"/>
        </xdr:cNvSpPr>
      </xdr:nvSpPr>
      <xdr:spPr>
        <a:xfrm>
          <a:off x="1657350" y="5486400"/>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鋼</a:t>
          </a:r>
        </a:p>
      </xdr:txBody>
    </xdr:sp>
    <xdr:clientData/>
  </xdr:twoCellAnchor>
  <xdr:twoCellAnchor>
    <xdr:from>
      <xdr:col>1</xdr:col>
      <xdr:colOff>590550</xdr:colOff>
      <xdr:row>12</xdr:row>
      <xdr:rowOff>295275</xdr:rowOff>
    </xdr:from>
    <xdr:to>
      <xdr:col>1</xdr:col>
      <xdr:colOff>971550</xdr:colOff>
      <xdr:row>13</xdr:row>
      <xdr:rowOff>314325</xdr:rowOff>
    </xdr:to>
    <xdr:sp>
      <xdr:nvSpPr>
        <xdr:cNvPr id="21" name="テキスト ボックス 24"/>
        <xdr:cNvSpPr txBox="1">
          <a:spLocks noChangeArrowheads="1"/>
        </xdr:cNvSpPr>
      </xdr:nvSpPr>
      <xdr:spPr>
        <a:xfrm>
          <a:off x="628650" y="6181725"/>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鋼</a:t>
          </a:r>
        </a:p>
      </xdr:txBody>
    </xdr:sp>
    <xdr:clientData/>
  </xdr:twoCellAnchor>
  <xdr:twoCellAnchor>
    <xdr:from>
      <xdr:col>1</xdr:col>
      <xdr:colOff>1066800</xdr:colOff>
      <xdr:row>12</xdr:row>
      <xdr:rowOff>304800</xdr:rowOff>
    </xdr:from>
    <xdr:to>
      <xdr:col>1</xdr:col>
      <xdr:colOff>1447800</xdr:colOff>
      <xdr:row>13</xdr:row>
      <xdr:rowOff>323850</xdr:rowOff>
    </xdr:to>
    <xdr:sp>
      <xdr:nvSpPr>
        <xdr:cNvPr id="22" name="テキスト ボックス 25"/>
        <xdr:cNvSpPr txBox="1">
          <a:spLocks noChangeArrowheads="1"/>
        </xdr:cNvSpPr>
      </xdr:nvSpPr>
      <xdr:spPr>
        <a:xfrm>
          <a:off x="1104900" y="6191250"/>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油</a:t>
          </a:r>
        </a:p>
      </xdr:txBody>
    </xdr:sp>
    <xdr:clientData/>
  </xdr:twoCellAnchor>
  <xdr:twoCellAnchor>
    <xdr:from>
      <xdr:col>1</xdr:col>
      <xdr:colOff>2343150</xdr:colOff>
      <xdr:row>10</xdr:row>
      <xdr:rowOff>323850</xdr:rowOff>
    </xdr:from>
    <xdr:to>
      <xdr:col>2</xdr:col>
      <xdr:colOff>190500</xdr:colOff>
      <xdr:row>11</xdr:row>
      <xdr:rowOff>304800</xdr:rowOff>
    </xdr:to>
    <xdr:sp>
      <xdr:nvSpPr>
        <xdr:cNvPr id="23" name="テキスト ボックス 26"/>
        <xdr:cNvSpPr txBox="1">
          <a:spLocks noChangeArrowheads="1"/>
        </xdr:cNvSpPr>
      </xdr:nvSpPr>
      <xdr:spPr>
        <a:xfrm>
          <a:off x="2381250" y="5467350"/>
          <a:ext cx="409575" cy="352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油</a:t>
          </a:r>
        </a:p>
      </xdr:txBody>
    </xdr:sp>
    <xdr:clientData/>
  </xdr:twoCellAnchor>
  <xdr:twoCellAnchor>
    <xdr:from>
      <xdr:col>2</xdr:col>
      <xdr:colOff>381000</xdr:colOff>
      <xdr:row>10</xdr:row>
      <xdr:rowOff>323850</xdr:rowOff>
    </xdr:from>
    <xdr:to>
      <xdr:col>2</xdr:col>
      <xdr:colOff>771525</xdr:colOff>
      <xdr:row>11</xdr:row>
      <xdr:rowOff>342900</xdr:rowOff>
    </xdr:to>
    <xdr:sp>
      <xdr:nvSpPr>
        <xdr:cNvPr id="24" name="テキスト ボックス 27"/>
        <xdr:cNvSpPr txBox="1">
          <a:spLocks noChangeArrowheads="1"/>
        </xdr:cNvSpPr>
      </xdr:nvSpPr>
      <xdr:spPr>
        <a:xfrm>
          <a:off x="2981325" y="5467350"/>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油</a:t>
          </a:r>
        </a:p>
      </xdr:txBody>
    </xdr:sp>
    <xdr:clientData/>
  </xdr:twoCellAnchor>
  <xdr:twoCellAnchor>
    <xdr:from>
      <xdr:col>1</xdr:col>
      <xdr:colOff>590550</xdr:colOff>
      <xdr:row>14</xdr:row>
      <xdr:rowOff>295275</xdr:rowOff>
    </xdr:from>
    <xdr:to>
      <xdr:col>1</xdr:col>
      <xdr:colOff>971550</xdr:colOff>
      <xdr:row>15</xdr:row>
      <xdr:rowOff>314325</xdr:rowOff>
    </xdr:to>
    <xdr:sp>
      <xdr:nvSpPr>
        <xdr:cNvPr id="25" name="テキスト ボックス 28"/>
        <xdr:cNvSpPr txBox="1">
          <a:spLocks noChangeArrowheads="1"/>
        </xdr:cNvSpPr>
      </xdr:nvSpPr>
      <xdr:spPr>
        <a:xfrm>
          <a:off x="628650" y="6924675"/>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鋼</a:t>
          </a:r>
        </a:p>
      </xdr:txBody>
    </xdr:sp>
    <xdr:clientData/>
  </xdr:twoCellAnchor>
  <xdr:twoCellAnchor>
    <xdr:from>
      <xdr:col>1</xdr:col>
      <xdr:colOff>1066800</xdr:colOff>
      <xdr:row>14</xdr:row>
      <xdr:rowOff>304800</xdr:rowOff>
    </xdr:from>
    <xdr:to>
      <xdr:col>1</xdr:col>
      <xdr:colOff>1447800</xdr:colOff>
      <xdr:row>15</xdr:row>
      <xdr:rowOff>323850</xdr:rowOff>
    </xdr:to>
    <xdr:sp>
      <xdr:nvSpPr>
        <xdr:cNvPr id="26" name="テキスト ボックス 29"/>
        <xdr:cNvSpPr txBox="1">
          <a:spLocks noChangeArrowheads="1"/>
        </xdr:cNvSpPr>
      </xdr:nvSpPr>
      <xdr:spPr>
        <a:xfrm>
          <a:off x="1104900" y="6934200"/>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油</a:t>
          </a:r>
        </a:p>
      </xdr:txBody>
    </xdr:sp>
    <xdr:clientData/>
  </xdr:twoCellAnchor>
  <xdr:twoCellAnchor>
    <xdr:from>
      <xdr:col>1</xdr:col>
      <xdr:colOff>895350</xdr:colOff>
      <xdr:row>17</xdr:row>
      <xdr:rowOff>123825</xdr:rowOff>
    </xdr:from>
    <xdr:to>
      <xdr:col>1</xdr:col>
      <xdr:colOff>1276350</xdr:colOff>
      <xdr:row>20</xdr:row>
      <xdr:rowOff>47625</xdr:rowOff>
    </xdr:to>
    <xdr:sp>
      <xdr:nvSpPr>
        <xdr:cNvPr id="27" name="テキスト ボックス 30"/>
        <xdr:cNvSpPr txBox="1">
          <a:spLocks noChangeArrowheads="1"/>
        </xdr:cNvSpPr>
      </xdr:nvSpPr>
      <xdr:spPr>
        <a:xfrm>
          <a:off x="933450" y="7867650"/>
          <a:ext cx="381000" cy="5905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鋼</a:t>
          </a:r>
        </a:p>
      </xdr:txBody>
    </xdr:sp>
    <xdr:clientData/>
  </xdr:twoCellAnchor>
  <xdr:twoCellAnchor>
    <xdr:from>
      <xdr:col>2</xdr:col>
      <xdr:colOff>962025</xdr:colOff>
      <xdr:row>11</xdr:row>
      <xdr:rowOff>0</xdr:rowOff>
    </xdr:from>
    <xdr:to>
      <xdr:col>3</xdr:col>
      <xdr:colOff>228600</xdr:colOff>
      <xdr:row>11</xdr:row>
      <xdr:rowOff>352425</xdr:rowOff>
    </xdr:to>
    <xdr:sp>
      <xdr:nvSpPr>
        <xdr:cNvPr id="28" name="テキスト ボックス 32"/>
        <xdr:cNvSpPr txBox="1">
          <a:spLocks noChangeArrowheads="1"/>
        </xdr:cNvSpPr>
      </xdr:nvSpPr>
      <xdr:spPr>
        <a:xfrm>
          <a:off x="3562350" y="5514975"/>
          <a:ext cx="409575" cy="352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材料</a:t>
          </a:r>
        </a:p>
      </xdr:txBody>
    </xdr:sp>
    <xdr:clientData/>
  </xdr:twoCellAnchor>
  <xdr:twoCellAnchor>
    <xdr:from>
      <xdr:col>3</xdr:col>
      <xdr:colOff>419100</xdr:colOff>
      <xdr:row>11</xdr:row>
      <xdr:rowOff>0</xdr:rowOff>
    </xdr:from>
    <xdr:to>
      <xdr:col>3</xdr:col>
      <xdr:colOff>800100</xdr:colOff>
      <xdr:row>12</xdr:row>
      <xdr:rowOff>19050</xdr:rowOff>
    </xdr:to>
    <xdr:sp>
      <xdr:nvSpPr>
        <xdr:cNvPr id="29" name="テキスト ボックス 33"/>
        <xdr:cNvSpPr txBox="1">
          <a:spLocks noChangeArrowheads="1"/>
        </xdr:cNvSpPr>
      </xdr:nvSpPr>
      <xdr:spPr>
        <a:xfrm>
          <a:off x="4162425" y="5514975"/>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材料</a:t>
          </a:r>
        </a:p>
      </xdr:txBody>
    </xdr:sp>
    <xdr:clientData/>
  </xdr:twoCellAnchor>
  <xdr:twoCellAnchor>
    <xdr:from>
      <xdr:col>1</xdr:col>
      <xdr:colOff>1533525</xdr:colOff>
      <xdr:row>14</xdr:row>
      <xdr:rowOff>333375</xdr:rowOff>
    </xdr:from>
    <xdr:to>
      <xdr:col>1</xdr:col>
      <xdr:colOff>1914525</xdr:colOff>
      <xdr:row>15</xdr:row>
      <xdr:rowOff>352425</xdr:rowOff>
    </xdr:to>
    <xdr:sp>
      <xdr:nvSpPr>
        <xdr:cNvPr id="30" name="テキスト ボックス 34"/>
        <xdr:cNvSpPr txBox="1">
          <a:spLocks noChangeArrowheads="1"/>
        </xdr:cNvSpPr>
      </xdr:nvSpPr>
      <xdr:spPr>
        <a:xfrm>
          <a:off x="1571625" y="6962775"/>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材料</a:t>
          </a:r>
        </a:p>
      </xdr:txBody>
    </xdr:sp>
    <xdr:clientData/>
  </xdr:twoCellAnchor>
  <xdr:twoCellAnchor>
    <xdr:from>
      <xdr:col>1</xdr:col>
      <xdr:colOff>1514475</xdr:colOff>
      <xdr:row>12</xdr:row>
      <xdr:rowOff>333375</xdr:rowOff>
    </xdr:from>
    <xdr:to>
      <xdr:col>1</xdr:col>
      <xdr:colOff>1895475</xdr:colOff>
      <xdr:row>13</xdr:row>
      <xdr:rowOff>352425</xdr:rowOff>
    </xdr:to>
    <xdr:sp>
      <xdr:nvSpPr>
        <xdr:cNvPr id="31" name="テキスト ボックス 36"/>
        <xdr:cNvSpPr txBox="1">
          <a:spLocks noChangeArrowheads="1"/>
        </xdr:cNvSpPr>
      </xdr:nvSpPr>
      <xdr:spPr>
        <a:xfrm>
          <a:off x="1552575" y="6219825"/>
          <a:ext cx="381000"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材料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419100</xdr:colOff>
      <xdr:row>6</xdr:row>
      <xdr:rowOff>238125</xdr:rowOff>
    </xdr:from>
    <xdr:to>
      <xdr:col>13</xdr:col>
      <xdr:colOff>590550</xdr:colOff>
      <xdr:row>8</xdr:row>
      <xdr:rowOff>9525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495925" y="1971675"/>
          <a:ext cx="180975" cy="2286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104775</xdr:colOff>
      <xdr:row>36</xdr:row>
      <xdr:rowOff>47625</xdr:rowOff>
    </xdr:from>
    <xdr:to>
      <xdr:col>13</xdr:col>
      <xdr:colOff>285750</xdr:colOff>
      <xdr:row>37</xdr:row>
      <xdr:rowOff>142875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362575" y="8543925"/>
          <a:ext cx="180975" cy="228600"/>
        </a:xfrm>
        <a:prstGeom prst="rect">
          <a:avLst/>
        </a:prstGeom>
        <a:noFill/>
        <a:ln w="1" cmpd="sng">
          <a:noFill/>
        </a:ln>
      </xdr:spPr>
    </xdr:pic>
    <xdr:clientData/>
  </xdr:twoCellAnchor>
  <xdr:twoCellAnchor editAs="oneCell">
    <xdr:from>
      <xdr:col>13</xdr:col>
      <xdr:colOff>104775</xdr:colOff>
      <xdr:row>31</xdr:row>
      <xdr:rowOff>152400</xdr:rowOff>
    </xdr:from>
    <xdr:to>
      <xdr:col>13</xdr:col>
      <xdr:colOff>285750</xdr:colOff>
      <xdr:row>33</xdr:row>
      <xdr:rowOff>19050</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362575" y="7600950"/>
          <a:ext cx="180975" cy="2286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447675</xdr:colOff>
      <xdr:row>11</xdr:row>
      <xdr:rowOff>19050</xdr:rowOff>
    </xdr:from>
    <xdr:to>
      <xdr:col>9</xdr:col>
      <xdr:colOff>619125</xdr:colOff>
      <xdr:row>11</xdr:row>
      <xdr:rowOff>209550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972050" y="2647950"/>
          <a:ext cx="171450" cy="190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9"/>
  <sheetViews>
    <sheetView showGridLines="0" tabSelected="1" zoomScaleSheetLayoutView="100" zoomScalePageLayoutView="0" workbookViewId="0" topLeftCell="A31">
      <selection activeCell="F56" sqref="F56"/>
    </sheetView>
  </sheetViews>
  <sheetFormatPr defaultColWidth="9.140625" defaultRowHeight="15"/>
  <cols>
    <col min="1" max="1" width="3.140625" style="91" customWidth="1"/>
    <col min="2" max="2" width="13.57421875" style="91" customWidth="1"/>
    <col min="3" max="8" width="5.57421875" style="91" customWidth="1"/>
    <col min="9" max="9" width="7.140625" style="91" customWidth="1"/>
    <col min="10" max="10" width="5.57421875" style="91" customWidth="1"/>
    <col min="11" max="11" width="8.421875" style="91" customWidth="1"/>
    <col min="12" max="12" width="11.140625" style="91" customWidth="1"/>
    <col min="13" max="13" width="9.57421875" style="91" customWidth="1"/>
    <col min="14" max="14" width="3.57421875" style="91" customWidth="1"/>
    <col min="15" max="16384" width="9.00390625" style="91" customWidth="1"/>
  </cols>
  <sheetData>
    <row r="1" spans="10:12" ht="22.5" customHeight="1">
      <c r="J1" s="223" t="s">
        <v>237</v>
      </c>
      <c r="K1" s="223"/>
      <c r="L1" s="222"/>
    </row>
    <row r="2" spans="9:12" ht="33" customHeight="1">
      <c r="I2" s="221" t="s">
        <v>336</v>
      </c>
      <c r="J2" s="222"/>
      <c r="K2" s="222"/>
      <c r="L2" s="222"/>
    </row>
    <row r="3" ht="22.5" customHeight="1"/>
    <row r="4" ht="22.5" customHeight="1"/>
    <row r="5" spans="2:12" s="85" customFormat="1" ht="19.5" customHeight="1">
      <c r="B5" s="63" t="s">
        <v>199</v>
      </c>
      <c r="C5" s="63"/>
      <c r="D5" s="63"/>
      <c r="E5" s="63"/>
      <c r="F5" s="63"/>
      <c r="G5" s="62"/>
      <c r="H5" s="62"/>
      <c r="I5" s="62"/>
      <c r="J5" s="62"/>
      <c r="K5" s="62"/>
      <c r="L5" s="62"/>
    </row>
    <row r="6" ht="22.5" customHeight="1"/>
    <row r="7" ht="22.5" customHeight="1"/>
    <row r="8" spans="1:14" s="85" customFormat="1" ht="19.5" customHeight="1">
      <c r="A8" s="62"/>
      <c r="B8" s="62"/>
      <c r="C8" s="62"/>
      <c r="D8" s="62"/>
      <c r="E8" s="62"/>
      <c r="F8" s="62"/>
      <c r="G8" s="63"/>
      <c r="H8" s="219" t="s">
        <v>244</v>
      </c>
      <c r="I8" s="219"/>
      <c r="J8" s="86"/>
      <c r="K8" s="86"/>
      <c r="L8" s="86"/>
      <c r="M8" s="86"/>
      <c r="N8" s="86"/>
    </row>
    <row r="9" spans="1:14" s="85" customFormat="1" ht="16.5" customHeight="1">
      <c r="A9" s="62"/>
      <c r="B9" s="62"/>
      <c r="C9" s="62"/>
      <c r="D9" s="62"/>
      <c r="E9" s="62"/>
      <c r="F9" s="62"/>
      <c r="G9" s="63"/>
      <c r="H9" s="63"/>
      <c r="I9" s="63"/>
      <c r="J9" s="66"/>
      <c r="K9" s="67"/>
      <c r="L9" s="67"/>
      <c r="M9" s="67"/>
      <c r="N9" s="67"/>
    </row>
    <row r="10" spans="1:14" s="85" customFormat="1" ht="19.5" customHeight="1">
      <c r="A10" s="62"/>
      <c r="B10" s="62"/>
      <c r="C10" s="62"/>
      <c r="D10" s="62"/>
      <c r="E10" s="62"/>
      <c r="F10" s="225" t="s">
        <v>184</v>
      </c>
      <c r="G10" s="222"/>
      <c r="H10" s="218" t="s">
        <v>185</v>
      </c>
      <c r="I10" s="218"/>
      <c r="J10" s="76"/>
      <c r="K10" s="87"/>
      <c r="L10" s="87"/>
      <c r="M10" s="87"/>
      <c r="N10" s="87"/>
    </row>
    <row r="11" spans="1:14" s="85" customFormat="1" ht="16.5" customHeight="1">
      <c r="A11" s="62"/>
      <c r="B11" s="62"/>
      <c r="C11" s="62"/>
      <c r="D11" s="62"/>
      <c r="E11" s="62"/>
      <c r="F11" s="62"/>
      <c r="G11" s="63"/>
      <c r="H11" s="63"/>
      <c r="I11" s="63"/>
      <c r="J11" s="66"/>
      <c r="K11" s="67"/>
      <c r="L11" s="67"/>
      <c r="M11" s="67"/>
      <c r="N11" s="67"/>
    </row>
    <row r="12" spans="1:12" s="85" customFormat="1" ht="19.5" customHeight="1">
      <c r="A12" s="62"/>
      <c r="B12" s="62"/>
      <c r="C12" s="62"/>
      <c r="D12" s="62"/>
      <c r="E12" s="62"/>
      <c r="F12" s="62"/>
      <c r="G12" s="63"/>
      <c r="H12" s="219" t="s">
        <v>245</v>
      </c>
      <c r="I12" s="219"/>
      <c r="J12" s="78"/>
      <c r="K12" s="87"/>
      <c r="L12" s="88"/>
    </row>
    <row r="13" ht="22.5" customHeight="1"/>
    <row r="14" spans="1:14" ht="22.5" customHeight="1">
      <c r="A14" s="224" t="s">
        <v>254</v>
      </c>
      <c r="B14" s="224"/>
      <c r="C14" s="224"/>
      <c r="D14" s="224"/>
      <c r="E14" s="224"/>
      <c r="F14" s="224"/>
      <c r="G14" s="224"/>
      <c r="H14" s="224"/>
      <c r="I14" s="224"/>
      <c r="J14" s="224"/>
      <c r="K14" s="224"/>
      <c r="L14" s="224"/>
      <c r="M14" s="93"/>
      <c r="N14" s="93"/>
    </row>
    <row r="15" spans="1:14" ht="22.5" customHeight="1">
      <c r="A15" s="94" t="s">
        <v>257</v>
      </c>
      <c r="B15" s="94"/>
      <c r="C15" s="94"/>
      <c r="D15" s="94"/>
      <c r="E15" s="94"/>
      <c r="F15" s="94"/>
      <c r="G15" s="94"/>
      <c r="H15" s="94"/>
      <c r="I15" s="94"/>
      <c r="J15" s="94"/>
      <c r="K15" s="94"/>
      <c r="L15" s="94"/>
      <c r="M15" s="94"/>
      <c r="N15" s="94"/>
    </row>
    <row r="16" ht="22.5" customHeight="1"/>
    <row r="17" spans="2:9" ht="22.5" customHeight="1">
      <c r="B17" s="91" t="s">
        <v>319</v>
      </c>
      <c r="C17" s="92" t="s">
        <v>334</v>
      </c>
      <c r="D17" s="92"/>
      <c r="E17" s="92" t="s">
        <v>264</v>
      </c>
      <c r="F17" s="92"/>
      <c r="G17" s="92" t="s">
        <v>265</v>
      </c>
      <c r="H17" s="92"/>
      <c r="I17" s="91" t="s">
        <v>320</v>
      </c>
    </row>
    <row r="18" ht="10.5" customHeight="1"/>
    <row r="19" spans="2:4" ht="22.5" customHeight="1">
      <c r="B19" s="95" t="s">
        <v>321</v>
      </c>
      <c r="C19" s="95"/>
      <c r="D19" s="95"/>
    </row>
    <row r="20" ht="10.5" customHeight="1"/>
    <row r="21" ht="22.5" customHeight="1">
      <c r="B21" s="91" t="s">
        <v>322</v>
      </c>
    </row>
    <row r="22" ht="10.5" customHeight="1"/>
    <row r="23" ht="22.5" customHeight="1"/>
    <row r="24" ht="22.5" customHeight="1"/>
    <row r="25" spans="1:14" ht="22.5" customHeight="1">
      <c r="A25" s="223" t="s">
        <v>226</v>
      </c>
      <c r="B25" s="223"/>
      <c r="C25" s="223"/>
      <c r="D25" s="223"/>
      <c r="E25" s="223"/>
      <c r="F25" s="223"/>
      <c r="G25" s="223"/>
      <c r="H25" s="223"/>
      <c r="I25" s="223"/>
      <c r="J25" s="223"/>
      <c r="K25" s="223"/>
      <c r="L25" s="223"/>
      <c r="M25" s="92"/>
      <c r="N25" s="92"/>
    </row>
    <row r="26" ht="22.5" customHeight="1"/>
    <row r="27" spans="1:5" ht="22.5" customHeight="1">
      <c r="A27" s="96" t="s">
        <v>238</v>
      </c>
      <c r="B27" s="220" t="s">
        <v>228</v>
      </c>
      <c r="C27" s="220"/>
      <c r="E27" s="91" t="s">
        <v>239</v>
      </c>
    </row>
    <row r="28" ht="18" customHeight="1">
      <c r="A28" s="95"/>
    </row>
    <row r="29" spans="1:11" ht="22.5" customHeight="1">
      <c r="A29" s="98" t="s">
        <v>240</v>
      </c>
      <c r="B29" s="220" t="s">
        <v>230</v>
      </c>
      <c r="C29" s="220"/>
      <c r="E29" s="92" t="s">
        <v>335</v>
      </c>
      <c r="F29" s="92"/>
      <c r="G29" s="92" t="s">
        <v>223</v>
      </c>
      <c r="H29" s="92"/>
      <c r="I29" s="92" t="s">
        <v>224</v>
      </c>
      <c r="K29" s="92" t="s">
        <v>231</v>
      </c>
    </row>
    <row r="30" spans="1:11" ht="12" customHeight="1">
      <c r="A30" s="95"/>
      <c r="K30" s="92"/>
    </row>
    <row r="31" spans="1:11" ht="22.5" customHeight="1">
      <c r="A31" s="95"/>
      <c r="E31" s="92" t="s">
        <v>335</v>
      </c>
      <c r="F31" s="92"/>
      <c r="G31" s="92" t="s">
        <v>223</v>
      </c>
      <c r="H31" s="92"/>
      <c r="I31" s="92" t="s">
        <v>224</v>
      </c>
      <c r="K31" s="92" t="s">
        <v>232</v>
      </c>
    </row>
    <row r="32" ht="18" customHeight="1">
      <c r="A32" s="95"/>
    </row>
    <row r="33" spans="1:5" ht="22.5" customHeight="1">
      <c r="A33" s="98" t="s">
        <v>241</v>
      </c>
      <c r="B33" s="220" t="s">
        <v>233</v>
      </c>
      <c r="C33" s="220"/>
      <c r="E33" s="91" t="s">
        <v>234</v>
      </c>
    </row>
    <row r="34" ht="12" customHeight="1">
      <c r="A34" s="95"/>
    </row>
    <row r="35" spans="1:5" ht="22.5" customHeight="1">
      <c r="A35" s="98" t="s">
        <v>242</v>
      </c>
      <c r="B35" s="220" t="s">
        <v>235</v>
      </c>
      <c r="C35" s="220"/>
      <c r="E35" s="91" t="s">
        <v>239</v>
      </c>
    </row>
    <row r="36" ht="12" customHeight="1">
      <c r="A36" s="95"/>
    </row>
    <row r="37" spans="1:2" ht="22.5" customHeight="1">
      <c r="A37" s="95" t="s">
        <v>243</v>
      </c>
      <c r="B37" s="91" t="s">
        <v>236</v>
      </c>
    </row>
    <row r="38" ht="22.5" customHeight="1">
      <c r="B38" s="91" t="s">
        <v>255</v>
      </c>
    </row>
    <row r="39" ht="22.5" customHeight="1">
      <c r="B39" s="91" t="s">
        <v>256</v>
      </c>
    </row>
    <row r="40" ht="22.5" customHeight="1"/>
  </sheetData>
  <sheetProtection/>
  <mergeCells count="12">
    <mergeCell ref="I2:L2"/>
    <mergeCell ref="J1:L1"/>
    <mergeCell ref="A25:L25"/>
    <mergeCell ref="A14:L14"/>
    <mergeCell ref="F10:G10"/>
    <mergeCell ref="H8:I8"/>
    <mergeCell ref="H10:I10"/>
    <mergeCell ref="H12:I12"/>
    <mergeCell ref="B27:C27"/>
    <mergeCell ref="B33:C33"/>
    <mergeCell ref="B35:C35"/>
    <mergeCell ref="B29:C29"/>
  </mergeCells>
  <printOptions/>
  <pageMargins left="1.1811023622047245" right="0" top="0.7874015748031497" bottom="0.787401574803149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E17"/>
  <sheetViews>
    <sheetView showGridLines="0" zoomScale="110" zoomScaleNormal="110" zoomScaleSheetLayoutView="100" zoomScalePageLayoutView="0" workbookViewId="0" topLeftCell="A1">
      <selection activeCell="C13" sqref="C13"/>
    </sheetView>
  </sheetViews>
  <sheetFormatPr defaultColWidth="9.140625" defaultRowHeight="15"/>
  <cols>
    <col min="1" max="1" width="0.71875" style="101" customWidth="1"/>
    <col min="2" max="2" width="30.57421875" style="101" customWidth="1"/>
    <col min="3" max="3" width="36.421875" style="101" customWidth="1"/>
    <col min="4" max="4" width="10.57421875" style="101" customWidth="1"/>
    <col min="5" max="5" width="2.57421875" style="101" customWidth="1"/>
    <col min="6" max="16384" width="9.00390625" style="101" customWidth="1"/>
  </cols>
  <sheetData>
    <row r="1" ht="6" customHeight="1"/>
    <row r="2" spans="3:4" ht="19.5" customHeight="1">
      <c r="C2" s="266" t="s">
        <v>279</v>
      </c>
      <c r="D2" s="266"/>
    </row>
    <row r="3" spans="2:5" ht="27" customHeight="1" thickBot="1">
      <c r="B3" s="325" t="s">
        <v>157</v>
      </c>
      <c r="C3" s="325"/>
      <c r="D3" s="325"/>
      <c r="E3" s="195"/>
    </row>
    <row r="4" spans="2:5" ht="54" customHeight="1">
      <c r="B4" s="196" t="s">
        <v>158</v>
      </c>
      <c r="C4" s="317"/>
      <c r="D4" s="318"/>
      <c r="E4" s="197"/>
    </row>
    <row r="5" spans="2:5" ht="18" customHeight="1">
      <c r="B5" s="323" t="s">
        <v>159</v>
      </c>
      <c r="C5" s="319"/>
      <c r="D5" s="312"/>
      <c r="E5" s="197"/>
    </row>
    <row r="6" spans="2:5" ht="18" customHeight="1">
      <c r="B6" s="324"/>
      <c r="C6" s="320"/>
      <c r="D6" s="321"/>
      <c r="E6" s="197"/>
    </row>
    <row r="7" spans="2:5" ht="18" customHeight="1">
      <c r="B7" s="198" t="s">
        <v>160</v>
      </c>
      <c r="C7" s="322"/>
      <c r="D7" s="314"/>
      <c r="E7" s="197"/>
    </row>
    <row r="8" spans="2:5" ht="27" customHeight="1">
      <c r="B8" s="308" t="s">
        <v>161</v>
      </c>
      <c r="C8" s="311" t="s">
        <v>359</v>
      </c>
      <c r="D8" s="312"/>
      <c r="E8" s="199"/>
    </row>
    <row r="9" spans="2:5" ht="27" customHeight="1">
      <c r="B9" s="308"/>
      <c r="C9" s="313" t="s">
        <v>360</v>
      </c>
      <c r="D9" s="314"/>
      <c r="E9" s="199"/>
    </row>
    <row r="10" spans="2:5" ht="54" customHeight="1">
      <c r="B10" s="200" t="s">
        <v>162</v>
      </c>
      <c r="C10" s="315"/>
      <c r="D10" s="316"/>
      <c r="E10" s="197"/>
    </row>
    <row r="11" spans="2:5" ht="54" customHeight="1" thickBot="1">
      <c r="B11" s="201" t="s">
        <v>163</v>
      </c>
      <c r="C11" s="309"/>
      <c r="D11" s="310"/>
      <c r="E11" s="197"/>
    </row>
    <row r="12" ht="29.25" customHeight="1"/>
    <row r="13" ht="29.25" customHeight="1"/>
    <row r="14" ht="29.25" customHeight="1">
      <c r="C14" s="202" t="s">
        <v>286</v>
      </c>
    </row>
    <row r="15" ht="29.25" customHeight="1">
      <c r="C15" s="203" t="s">
        <v>289</v>
      </c>
    </row>
    <row r="16" ht="29.25" customHeight="1">
      <c r="C16" s="203" t="s">
        <v>287</v>
      </c>
    </row>
    <row r="17" ht="29.25" customHeight="1">
      <c r="C17" s="203" t="s">
        <v>288</v>
      </c>
    </row>
    <row r="18" ht="29.25" customHeight="1"/>
    <row r="19" ht="29.25" customHeight="1"/>
    <row r="20" ht="29.25" customHeight="1"/>
    <row r="21" ht="29.25" customHeight="1"/>
    <row r="22" ht="29.25" customHeight="1"/>
    <row r="23" ht="29.25" customHeight="1"/>
    <row r="24" ht="29.25" customHeight="1"/>
    <row r="25" ht="29.25" customHeight="1"/>
  </sheetData>
  <sheetProtection/>
  <mergeCells count="10">
    <mergeCell ref="B8:B9"/>
    <mergeCell ref="C11:D11"/>
    <mergeCell ref="C8:D8"/>
    <mergeCell ref="C9:D9"/>
    <mergeCell ref="C10:D10"/>
    <mergeCell ref="C2:D2"/>
    <mergeCell ref="C4:D4"/>
    <mergeCell ref="C5:D7"/>
    <mergeCell ref="B5:B6"/>
    <mergeCell ref="B3:D3"/>
  </mergeCells>
  <printOptions/>
  <pageMargins left="1.1811023622047245" right="0.7874015748031497" top="0.984251968503937" bottom="0.984251968503937"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F31"/>
  <sheetViews>
    <sheetView showGridLines="0" zoomScaleSheetLayoutView="100" zoomScalePageLayoutView="0" workbookViewId="0" topLeftCell="A7">
      <selection activeCell="E19" sqref="E19"/>
    </sheetView>
  </sheetViews>
  <sheetFormatPr defaultColWidth="9.140625" defaultRowHeight="15"/>
  <cols>
    <col min="1" max="1" width="0.5625" style="0" customWidth="1"/>
    <col min="2" max="2" width="38.421875" style="0" customWidth="1"/>
    <col min="3" max="3" width="17.140625" style="0" customWidth="1"/>
    <col min="4" max="4" width="17.57421875" style="0" customWidth="1"/>
    <col min="5" max="5" width="11.140625" style="0" customWidth="1"/>
    <col min="6" max="6" width="1.57421875" style="0" customWidth="1"/>
  </cols>
  <sheetData>
    <row r="1" ht="6" customHeight="1"/>
    <row r="2" spans="5:6" ht="19.5" customHeight="1">
      <c r="E2" s="329" t="s">
        <v>279</v>
      </c>
      <c r="F2" s="329"/>
    </row>
    <row r="3" spans="5:6" ht="19.5" customHeight="1">
      <c r="E3" s="329" t="s">
        <v>165</v>
      </c>
      <c r="F3" s="329"/>
    </row>
    <row r="4" spans="2:6" ht="27" customHeight="1" thickBot="1">
      <c r="B4" s="330" t="s">
        <v>166</v>
      </c>
      <c r="C4" s="330"/>
      <c r="D4" s="330"/>
      <c r="E4" s="330"/>
      <c r="F4" s="330"/>
    </row>
    <row r="5" spans="2:6" ht="40.5" customHeight="1">
      <c r="B5" s="41" t="s">
        <v>164</v>
      </c>
      <c r="C5" s="331"/>
      <c r="D5" s="332"/>
      <c r="E5" s="333"/>
      <c r="F5" s="40"/>
    </row>
    <row r="6" spans="2:6" ht="40.5" customHeight="1">
      <c r="B6" s="42" t="s">
        <v>316</v>
      </c>
      <c r="C6" s="326"/>
      <c r="D6" s="327"/>
      <c r="E6" s="328"/>
      <c r="F6" s="40"/>
    </row>
    <row r="7" spans="2:6" ht="40.5" customHeight="1">
      <c r="B7" s="43" t="s">
        <v>317</v>
      </c>
      <c r="C7" s="326"/>
      <c r="D7" s="327"/>
      <c r="E7" s="328"/>
      <c r="F7" s="40"/>
    </row>
    <row r="8" spans="2:6" ht="70.5" customHeight="1">
      <c r="B8" s="43" t="s">
        <v>366</v>
      </c>
      <c r="C8" s="326"/>
      <c r="D8" s="327"/>
      <c r="E8" s="328"/>
      <c r="F8" s="40"/>
    </row>
    <row r="9" spans="2:6" ht="70.5" customHeight="1">
      <c r="B9" s="42" t="s">
        <v>365</v>
      </c>
      <c r="C9" s="326"/>
      <c r="D9" s="327"/>
      <c r="E9" s="328"/>
      <c r="F9" s="40"/>
    </row>
    <row r="10" spans="2:6" ht="70.5" customHeight="1" thickBot="1">
      <c r="B10" s="346" t="s">
        <v>365</v>
      </c>
      <c r="C10" s="347"/>
      <c r="D10" s="348"/>
      <c r="E10" s="349"/>
      <c r="F10" s="40"/>
    </row>
    <row r="11" spans="2:3" ht="29.25" customHeight="1">
      <c r="B11" s="44" t="s">
        <v>167</v>
      </c>
      <c r="C11" s="45"/>
    </row>
    <row r="12" spans="2:3" ht="29.25" customHeight="1" thickBot="1">
      <c r="B12" s="47" t="s">
        <v>367</v>
      </c>
      <c r="C12" s="46"/>
    </row>
    <row r="13" spans="2:4" ht="29.25" customHeight="1" thickBot="1">
      <c r="B13" s="47" t="s">
        <v>368</v>
      </c>
      <c r="C13" s="45"/>
      <c r="D13" s="52"/>
    </row>
    <row r="14" ht="29.25" customHeight="1">
      <c r="B14" s="46" t="s">
        <v>369</v>
      </c>
    </row>
    <row r="15" spans="2:5" ht="29.25" customHeight="1">
      <c r="B15" s="48"/>
      <c r="C15" s="50" t="s">
        <v>370</v>
      </c>
      <c r="D15" s="48"/>
      <c r="E15" s="49"/>
    </row>
    <row r="16" spans="2:5" ht="29.25" customHeight="1">
      <c r="B16" s="46" t="s">
        <v>371</v>
      </c>
      <c r="C16" s="48"/>
      <c r="D16" s="48"/>
      <c r="E16" s="49"/>
    </row>
    <row r="17" spans="2:5" ht="29.25" customHeight="1">
      <c r="B17" s="48"/>
      <c r="C17" s="50" t="s">
        <v>372</v>
      </c>
      <c r="D17" s="48"/>
      <c r="E17" s="49"/>
    </row>
    <row r="18" spans="2:5" ht="12" customHeight="1">
      <c r="B18" s="48"/>
      <c r="C18" s="48"/>
      <c r="D18" s="48"/>
      <c r="E18" s="49"/>
    </row>
    <row r="19" spans="2:5" ht="20.25" customHeight="1">
      <c r="B19" s="51" t="s">
        <v>373</v>
      </c>
      <c r="C19" s="50" t="s">
        <v>168</v>
      </c>
      <c r="D19" s="48"/>
      <c r="E19" s="49"/>
    </row>
    <row r="20" spans="2:5" ht="20.25" customHeight="1">
      <c r="B20" s="51"/>
      <c r="C20" s="50"/>
      <c r="D20" s="48"/>
      <c r="E20" s="49"/>
    </row>
    <row r="21" spans="2:5" ht="20.25" customHeight="1">
      <c r="B21" s="51" t="s">
        <v>373</v>
      </c>
      <c r="C21" s="50" t="s">
        <v>169</v>
      </c>
      <c r="D21" s="48"/>
      <c r="E21" s="49"/>
    </row>
    <row r="22" spans="2:5" ht="20.25" customHeight="1">
      <c r="B22" s="50" t="s">
        <v>173</v>
      </c>
      <c r="C22" s="50"/>
      <c r="D22" s="48"/>
      <c r="E22" s="49"/>
    </row>
    <row r="23" spans="2:5" ht="20.25" customHeight="1">
      <c r="B23" s="50" t="s">
        <v>170</v>
      </c>
      <c r="C23" s="48"/>
      <c r="D23" s="48"/>
      <c r="E23" s="49"/>
    </row>
    <row r="24" ht="20.25" customHeight="1">
      <c r="B24" s="39" t="s">
        <v>171</v>
      </c>
    </row>
    <row r="25" ht="20.25" customHeight="1">
      <c r="B25" s="39" t="s">
        <v>172</v>
      </c>
    </row>
    <row r="26" ht="12" customHeight="1" thickBot="1"/>
    <row r="27" spans="2:4" ht="20.25" customHeight="1" thickBot="1" thickTop="1">
      <c r="B27" s="39" t="s">
        <v>333</v>
      </c>
      <c r="D27" s="53"/>
    </row>
    <row r="28" spans="2:5" ht="20.25" customHeight="1" thickBot="1" thickTop="1">
      <c r="B28" s="39"/>
      <c r="C28" s="39"/>
      <c r="D28" s="39" t="s">
        <v>174</v>
      </c>
      <c r="E28" s="39"/>
    </row>
    <row r="29" spans="2:5" ht="20.25" customHeight="1" thickBot="1">
      <c r="B29" s="39" t="s">
        <v>332</v>
      </c>
      <c r="C29" s="39"/>
      <c r="D29" s="54"/>
      <c r="E29" s="39"/>
    </row>
    <row r="30" spans="2:5" ht="12" customHeight="1">
      <c r="B30" s="39"/>
      <c r="C30" s="39"/>
      <c r="D30" s="39"/>
      <c r="E30" s="39"/>
    </row>
    <row r="31" spans="2:5" ht="20.25" customHeight="1">
      <c r="B31" s="39" t="s">
        <v>175</v>
      </c>
      <c r="C31" s="39"/>
      <c r="D31" s="55"/>
      <c r="E31" s="39"/>
    </row>
  </sheetData>
  <sheetProtection/>
  <mergeCells count="9">
    <mergeCell ref="C10:E10"/>
    <mergeCell ref="C6:E6"/>
    <mergeCell ref="C7:E7"/>
    <mergeCell ref="C8:E8"/>
    <mergeCell ref="C9:E9"/>
    <mergeCell ref="E3:F3"/>
    <mergeCell ref="E2:F2"/>
    <mergeCell ref="B4:F4"/>
    <mergeCell ref="C5:E5"/>
  </mergeCells>
  <printOptions/>
  <pageMargins left="0.984251968503937" right="0.5905511811023623" top="0.5905511811023623" bottom="0.5905511811023623"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29"/>
  <sheetViews>
    <sheetView showGridLines="0" zoomScaleSheetLayoutView="100" zoomScalePageLayoutView="0" workbookViewId="0" topLeftCell="A1">
      <selection activeCell="Q35" sqref="Q35"/>
    </sheetView>
  </sheetViews>
  <sheetFormatPr defaultColWidth="9.140625" defaultRowHeight="15"/>
  <cols>
    <col min="1" max="1" width="3.140625" style="91" customWidth="1"/>
    <col min="2" max="2" width="6.140625" style="91" customWidth="1"/>
    <col min="3" max="12" width="5.57421875" style="91" customWidth="1"/>
    <col min="13" max="13" width="11.140625" style="91" customWidth="1"/>
    <col min="14" max="14" width="9.57421875" style="91" customWidth="1"/>
    <col min="15" max="15" width="5.140625" style="91" customWidth="1"/>
    <col min="16" max="16384" width="9.00390625" style="91" customWidth="1"/>
  </cols>
  <sheetData>
    <row r="1" spans="13:14" ht="22.5" customHeight="1">
      <c r="M1" s="220" t="s">
        <v>247</v>
      </c>
      <c r="N1" s="220"/>
    </row>
    <row r="2" spans="12:14" ht="33" customHeight="1">
      <c r="L2" s="247" t="s">
        <v>336</v>
      </c>
      <c r="M2" s="248"/>
      <c r="N2" s="248"/>
    </row>
    <row r="3" ht="22.5" customHeight="1"/>
    <row r="4" spans="2:4" ht="21" customHeight="1">
      <c r="B4" s="91" t="s">
        <v>207</v>
      </c>
      <c r="D4" s="95"/>
    </row>
    <row r="5" spans="2:5" ht="21" customHeight="1">
      <c r="B5" s="95" t="s">
        <v>208</v>
      </c>
      <c r="C5" s="95"/>
      <c r="E5" s="91" t="s">
        <v>209</v>
      </c>
    </row>
    <row r="6" spans="1:17" s="85" customFormat="1" ht="16.5" customHeight="1">
      <c r="A6" s="62"/>
      <c r="B6" s="62"/>
      <c r="C6" s="62"/>
      <c r="D6" s="62"/>
      <c r="E6" s="62"/>
      <c r="F6" s="62"/>
      <c r="G6" s="62"/>
      <c r="H6" s="62"/>
      <c r="O6" s="67"/>
      <c r="P6" s="67"/>
      <c r="Q6" s="67"/>
    </row>
    <row r="7" spans="1:17" s="85" customFormat="1" ht="19.5" customHeight="1">
      <c r="A7" s="62"/>
      <c r="B7" s="62"/>
      <c r="C7" s="62"/>
      <c r="D7" s="62"/>
      <c r="E7" s="62"/>
      <c r="F7" s="62"/>
      <c r="G7" s="62"/>
      <c r="H7" s="62"/>
      <c r="O7" s="87"/>
      <c r="P7" s="87"/>
      <c r="Q7" s="87"/>
    </row>
    <row r="8" spans="1:17" s="85" customFormat="1" ht="16.5" customHeight="1">
      <c r="A8" s="62"/>
      <c r="B8" s="62"/>
      <c r="C8" s="62"/>
      <c r="D8" s="62"/>
      <c r="E8" s="62"/>
      <c r="F8" s="62"/>
      <c r="G8" s="62"/>
      <c r="H8" s="62"/>
      <c r="K8" s="63" t="s">
        <v>210</v>
      </c>
      <c r="O8" s="67"/>
      <c r="P8" s="67"/>
      <c r="Q8" s="67"/>
    </row>
    <row r="9" spans="1:15" s="85" customFormat="1" ht="19.5" customHeight="1">
      <c r="A9" s="62"/>
      <c r="B9" s="62"/>
      <c r="C9" s="62"/>
      <c r="D9" s="62"/>
      <c r="E9" s="62"/>
      <c r="F9" s="62"/>
      <c r="G9" s="62"/>
      <c r="H9" s="62"/>
      <c r="O9" s="88"/>
    </row>
    <row r="10" spans="1:15" s="85" customFormat="1" ht="19.5" customHeight="1">
      <c r="A10" s="62"/>
      <c r="B10" s="62"/>
      <c r="C10" s="62"/>
      <c r="D10" s="62"/>
      <c r="E10" s="62"/>
      <c r="F10" s="62"/>
      <c r="G10" s="62"/>
      <c r="H10" s="62"/>
      <c r="O10" s="88"/>
    </row>
    <row r="11" ht="22.5" customHeight="1"/>
    <row r="12" spans="1:15" ht="22.5" customHeight="1">
      <c r="A12" s="224" t="s">
        <v>248</v>
      </c>
      <c r="B12" s="224"/>
      <c r="C12" s="224"/>
      <c r="D12" s="224"/>
      <c r="E12" s="224"/>
      <c r="F12" s="224"/>
      <c r="G12" s="224"/>
      <c r="H12" s="224"/>
      <c r="I12" s="224"/>
      <c r="J12" s="224"/>
      <c r="K12" s="224"/>
      <c r="L12" s="224"/>
      <c r="M12" s="224"/>
      <c r="N12" s="224"/>
      <c r="O12" s="224"/>
    </row>
    <row r="13" spans="1:15" ht="22.5" customHeight="1">
      <c r="A13" s="334" t="s">
        <v>249</v>
      </c>
      <c r="B13" s="334"/>
      <c r="C13" s="334"/>
      <c r="D13" s="334"/>
      <c r="E13" s="334"/>
      <c r="F13" s="334"/>
      <c r="G13" s="334"/>
      <c r="H13" s="334"/>
      <c r="I13" s="334"/>
      <c r="J13" s="334"/>
      <c r="K13" s="334"/>
      <c r="L13" s="334"/>
      <c r="M13" s="334"/>
      <c r="N13" s="334"/>
      <c r="O13" s="334"/>
    </row>
    <row r="14" spans="1:15" ht="22.5" customHeight="1">
      <c r="A14" s="94"/>
      <c r="B14" s="94"/>
      <c r="C14" s="94"/>
      <c r="D14" s="94"/>
      <c r="E14" s="94"/>
      <c r="F14" s="94"/>
      <c r="G14" s="94"/>
      <c r="H14" s="94"/>
      <c r="I14" s="94"/>
      <c r="J14" s="94"/>
      <c r="K14" s="94"/>
      <c r="L14" s="94"/>
      <c r="M14" s="94"/>
      <c r="N14" s="94"/>
      <c r="O14" s="94"/>
    </row>
    <row r="15" spans="1:15" ht="22.5" customHeight="1">
      <c r="A15" s="94"/>
      <c r="B15" s="94"/>
      <c r="C15" s="94"/>
      <c r="D15" s="94"/>
      <c r="E15" s="94"/>
      <c r="F15" s="94"/>
      <c r="G15" s="94"/>
      <c r="H15" s="94"/>
      <c r="I15" s="94"/>
      <c r="J15" s="94"/>
      <c r="K15" s="94"/>
      <c r="L15" s="94"/>
      <c r="M15" s="94"/>
      <c r="N15" s="94"/>
      <c r="O15" s="94"/>
    </row>
    <row r="16" ht="22.5" customHeight="1"/>
    <row r="17" spans="2:8" ht="22.5" customHeight="1">
      <c r="B17" s="92" t="s">
        <v>334</v>
      </c>
      <c r="C17" s="92"/>
      <c r="D17" s="92" t="s">
        <v>264</v>
      </c>
      <c r="E17" s="92"/>
      <c r="F17" s="92" t="s">
        <v>265</v>
      </c>
      <c r="G17" s="92"/>
      <c r="H17" s="91" t="s">
        <v>328</v>
      </c>
    </row>
    <row r="18" ht="10.5" customHeight="1"/>
    <row r="19" ht="22.5" customHeight="1">
      <c r="B19" s="91" t="s">
        <v>329</v>
      </c>
    </row>
    <row r="20" ht="10.5" customHeight="1"/>
    <row r="21" ht="22.5" customHeight="1">
      <c r="B21" s="91" t="s">
        <v>330</v>
      </c>
    </row>
    <row r="22" ht="16.5" customHeight="1"/>
    <row r="23" ht="16.5" customHeight="1"/>
    <row r="24" spans="2:5" ht="22.5" customHeight="1">
      <c r="B24" s="204" t="s">
        <v>227</v>
      </c>
      <c r="C24" s="220" t="s">
        <v>215</v>
      </c>
      <c r="D24" s="220"/>
      <c r="E24" s="220"/>
    </row>
    <row r="25" spans="1:13" ht="18" customHeight="1">
      <c r="A25" s="95"/>
      <c r="B25" s="204"/>
      <c r="C25" s="95"/>
      <c r="D25" s="95"/>
      <c r="E25" s="95"/>
      <c r="F25" s="95"/>
      <c r="G25" s="95"/>
      <c r="H25" s="95"/>
      <c r="I25" s="95"/>
      <c r="J25" s="95"/>
      <c r="K25" s="95"/>
      <c r="L25" s="92"/>
      <c r="M25" s="95"/>
    </row>
    <row r="26" spans="2:13" ht="22.5" customHeight="1">
      <c r="B26" s="204" t="s">
        <v>229</v>
      </c>
      <c r="C26" s="220" t="s">
        <v>250</v>
      </c>
      <c r="D26" s="220"/>
      <c r="E26" s="220"/>
      <c r="F26" s="134" t="s">
        <v>251</v>
      </c>
      <c r="G26" s="92" t="s">
        <v>198</v>
      </c>
      <c r="H26" s="95"/>
      <c r="I26" s="95"/>
      <c r="J26" s="95"/>
      <c r="K26" s="95"/>
      <c r="L26" s="95" t="s">
        <v>253</v>
      </c>
      <c r="M26" s="95"/>
    </row>
    <row r="27" spans="1:15" ht="22.5" customHeight="1">
      <c r="A27" s="193"/>
      <c r="B27" s="205"/>
      <c r="C27" s="193"/>
      <c r="D27" s="193"/>
      <c r="E27" s="193" t="s">
        <v>252</v>
      </c>
      <c r="F27" s="193"/>
      <c r="G27" s="193"/>
      <c r="H27" s="193"/>
      <c r="I27" s="193"/>
      <c r="J27" s="193"/>
      <c r="K27" s="193"/>
      <c r="L27" s="191" t="s">
        <v>198</v>
      </c>
      <c r="M27" s="193"/>
      <c r="N27" s="193" t="s">
        <v>253</v>
      </c>
      <c r="O27" s="193"/>
    </row>
    <row r="28" spans="1:15" ht="22.5" customHeight="1">
      <c r="A28" s="95"/>
      <c r="B28" s="95"/>
      <c r="C28" s="95"/>
      <c r="D28" s="95"/>
      <c r="E28" s="95"/>
      <c r="F28" s="95"/>
      <c r="G28" s="95"/>
      <c r="H28" s="95"/>
      <c r="I28" s="95"/>
      <c r="J28" s="95"/>
      <c r="K28" s="95"/>
      <c r="L28" s="95"/>
      <c r="M28" s="95"/>
      <c r="N28" s="95"/>
      <c r="O28" s="95"/>
    </row>
    <row r="29" spans="2:13" ht="22.5" customHeight="1">
      <c r="B29" s="95"/>
      <c r="C29" s="95"/>
      <c r="D29" s="95"/>
      <c r="M29" s="95"/>
    </row>
    <row r="30" ht="22.5" customHeight="1"/>
  </sheetData>
  <sheetProtection/>
  <mergeCells count="6">
    <mergeCell ref="C26:E26"/>
    <mergeCell ref="M1:N1"/>
    <mergeCell ref="L2:N2"/>
    <mergeCell ref="A12:O12"/>
    <mergeCell ref="A13:O13"/>
    <mergeCell ref="C24:E24"/>
  </mergeCells>
  <printOptions/>
  <pageMargins left="0.7874015748031497" right="0.1968503937007874" top="0.7874015748031497" bottom="0.7874015748031497"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Q40"/>
  <sheetViews>
    <sheetView showGridLines="0" zoomScaleSheetLayoutView="100" zoomScalePageLayoutView="0" workbookViewId="0" topLeftCell="A1">
      <selection activeCell="M43" sqref="M43"/>
    </sheetView>
  </sheetViews>
  <sheetFormatPr defaultColWidth="9.140625" defaultRowHeight="15"/>
  <cols>
    <col min="1" max="1" width="3.140625" style="91" customWidth="1"/>
    <col min="2" max="2" width="6.140625" style="91" customWidth="1"/>
    <col min="3" max="6" width="5.57421875" style="91" customWidth="1"/>
    <col min="7" max="7" width="8.28125" style="91" customWidth="1"/>
    <col min="8" max="12" width="5.57421875" style="91" customWidth="1"/>
    <col min="13" max="13" width="11.140625" style="91" customWidth="1"/>
    <col min="14" max="14" width="9.57421875" style="91" customWidth="1"/>
    <col min="15" max="15" width="5.140625" style="91" customWidth="1"/>
    <col min="16" max="16384" width="9.00390625" style="91" customWidth="1"/>
  </cols>
  <sheetData>
    <row r="1" ht="22.5" customHeight="1">
      <c r="N1" s="134" t="s">
        <v>361</v>
      </c>
    </row>
    <row r="2" ht="18" customHeight="1">
      <c r="N2" s="134"/>
    </row>
    <row r="3" spans="1:17" s="85" customFormat="1" ht="25.5">
      <c r="A3" s="336" t="s">
        <v>313</v>
      </c>
      <c r="B3" s="337"/>
      <c r="C3" s="337"/>
      <c r="D3" s="337"/>
      <c r="E3" s="337"/>
      <c r="F3" s="337"/>
      <c r="G3" s="337"/>
      <c r="H3" s="337"/>
      <c r="I3" s="337"/>
      <c r="J3" s="337"/>
      <c r="K3" s="337"/>
      <c r="L3" s="337"/>
      <c r="M3" s="337"/>
      <c r="N3" s="337"/>
      <c r="O3" s="87"/>
      <c r="P3" s="87"/>
      <c r="Q3" s="87"/>
    </row>
    <row r="4" spans="1:15" s="85" customFormat="1" ht="19.5" customHeight="1">
      <c r="A4" s="62"/>
      <c r="B4" s="62"/>
      <c r="C4" s="62"/>
      <c r="D4" s="62"/>
      <c r="E4" s="62"/>
      <c r="F4" s="62"/>
      <c r="G4" s="62"/>
      <c r="H4" s="62"/>
      <c r="O4" s="88"/>
    </row>
    <row r="5" spans="1:15" s="85" customFormat="1" ht="19.5" customHeight="1">
      <c r="A5" s="62"/>
      <c r="B5" s="62"/>
      <c r="C5" s="62"/>
      <c r="D5" s="62"/>
      <c r="E5" s="62"/>
      <c r="F5" s="62"/>
      <c r="G5" s="62"/>
      <c r="H5" s="62"/>
      <c r="K5" s="90" t="s">
        <v>312</v>
      </c>
      <c r="L5" s="90"/>
      <c r="M5" s="90"/>
      <c r="N5" s="90"/>
      <c r="O5" s="88"/>
    </row>
    <row r="6" ht="16.5" customHeight="1"/>
    <row r="7" spans="2:5" ht="22.5" customHeight="1">
      <c r="B7" s="204" t="s">
        <v>227</v>
      </c>
      <c r="C7" s="220" t="s">
        <v>214</v>
      </c>
      <c r="D7" s="303"/>
      <c r="E7" s="303"/>
    </row>
    <row r="8" spans="1:13" ht="18" customHeight="1">
      <c r="A8" s="95"/>
      <c r="B8" s="204"/>
      <c r="C8" s="97"/>
      <c r="D8" s="97"/>
      <c r="E8" s="97"/>
      <c r="F8" s="95"/>
      <c r="G8" s="95"/>
      <c r="H8" s="95"/>
      <c r="I8" s="95"/>
      <c r="J8" s="95"/>
      <c r="K8" s="95"/>
      <c r="L8" s="92"/>
      <c r="M8" s="95"/>
    </row>
    <row r="9" spans="2:13" ht="22.5" customHeight="1">
      <c r="B9" s="204" t="s">
        <v>229</v>
      </c>
      <c r="C9" s="220" t="s">
        <v>215</v>
      </c>
      <c r="D9" s="303"/>
      <c r="E9" s="303"/>
      <c r="F9" s="134"/>
      <c r="G9" s="92"/>
      <c r="H9" s="95"/>
      <c r="I9" s="95"/>
      <c r="J9" s="95"/>
      <c r="K9" s="95"/>
      <c r="L9" s="95"/>
      <c r="M9" s="95"/>
    </row>
    <row r="10" spans="1:15" ht="18" customHeight="1">
      <c r="A10" s="193"/>
      <c r="B10" s="205"/>
      <c r="C10" s="97"/>
      <c r="D10" s="97"/>
      <c r="E10" s="97"/>
      <c r="F10" s="193"/>
      <c r="G10" s="193"/>
      <c r="H10" s="193"/>
      <c r="I10" s="193"/>
      <c r="J10" s="193"/>
      <c r="K10" s="193"/>
      <c r="L10" s="191"/>
      <c r="M10" s="193"/>
      <c r="N10" s="193"/>
      <c r="O10" s="193"/>
    </row>
    <row r="11" spans="2:5" ht="22.5" customHeight="1">
      <c r="B11" s="204" t="s">
        <v>241</v>
      </c>
      <c r="C11" s="220" t="s">
        <v>216</v>
      </c>
      <c r="D11" s="303"/>
      <c r="E11" s="303"/>
    </row>
    <row r="12" spans="1:13" ht="18" customHeight="1">
      <c r="A12" s="95"/>
      <c r="B12" s="204"/>
      <c r="C12" s="97"/>
      <c r="D12" s="97"/>
      <c r="E12" s="97"/>
      <c r="F12" s="95"/>
      <c r="G12" s="95"/>
      <c r="H12" s="95"/>
      <c r="I12" s="95"/>
      <c r="J12" s="95"/>
      <c r="K12" s="95"/>
      <c r="L12" s="92"/>
      <c r="M12" s="95"/>
    </row>
    <row r="13" spans="2:13" ht="22.5" customHeight="1">
      <c r="B13" s="204" t="s">
        <v>292</v>
      </c>
      <c r="C13" s="220" t="s">
        <v>315</v>
      </c>
      <c r="D13" s="303"/>
      <c r="E13" s="303"/>
      <c r="F13" s="134"/>
      <c r="G13" s="92"/>
      <c r="H13" s="95"/>
      <c r="I13" s="95"/>
      <c r="J13" s="95"/>
      <c r="K13" s="95"/>
      <c r="L13" s="95"/>
      <c r="M13" s="95"/>
    </row>
    <row r="14" spans="1:15" ht="18" customHeight="1">
      <c r="A14" s="193"/>
      <c r="B14" s="205"/>
      <c r="C14" s="193"/>
      <c r="D14" s="193"/>
      <c r="E14" s="193"/>
      <c r="F14" s="193"/>
      <c r="G14" s="193"/>
      <c r="H14" s="193"/>
      <c r="I14" s="193"/>
      <c r="J14" s="193"/>
      <c r="K14" s="193"/>
      <c r="L14" s="191"/>
      <c r="M14" s="193"/>
      <c r="N14" s="193"/>
      <c r="O14" s="193"/>
    </row>
    <row r="15" spans="1:15" ht="18" customHeight="1">
      <c r="A15" s="95"/>
      <c r="B15" s="338" t="s">
        <v>293</v>
      </c>
      <c r="C15" s="222"/>
      <c r="D15" s="220" t="s">
        <v>294</v>
      </c>
      <c r="E15" s="220"/>
      <c r="F15" s="220"/>
      <c r="G15" s="95"/>
      <c r="H15" s="206" t="s">
        <v>297</v>
      </c>
      <c r="I15" s="339"/>
      <c r="J15" s="339"/>
      <c r="K15" s="339"/>
      <c r="L15" s="339"/>
      <c r="M15" s="95" t="s">
        <v>295</v>
      </c>
      <c r="N15" s="95"/>
      <c r="O15" s="95"/>
    </row>
    <row r="16" spans="2:13" ht="18" customHeight="1">
      <c r="B16" s="95"/>
      <c r="C16" s="95"/>
      <c r="D16" s="95"/>
      <c r="M16" s="95"/>
    </row>
    <row r="17" spans="3:13" ht="18" customHeight="1">
      <c r="C17" s="335" t="s">
        <v>296</v>
      </c>
      <c r="D17" s="335"/>
      <c r="E17" s="335"/>
      <c r="F17" s="335"/>
      <c r="G17" s="335"/>
      <c r="H17" s="335"/>
      <c r="I17" s="335"/>
      <c r="J17" s="206" t="s">
        <v>297</v>
      </c>
      <c r="K17" s="341"/>
      <c r="L17" s="341"/>
      <c r="M17" s="91" t="s">
        <v>298</v>
      </c>
    </row>
    <row r="18" ht="18" customHeight="1"/>
    <row r="19" spans="2:6" ht="18" customHeight="1">
      <c r="B19" s="338" t="s">
        <v>299</v>
      </c>
      <c r="C19" s="222"/>
      <c r="D19" s="220" t="s">
        <v>300</v>
      </c>
      <c r="E19" s="220"/>
      <c r="F19" s="220"/>
    </row>
    <row r="20" ht="18" customHeight="1"/>
    <row r="21" spans="2:15" ht="18" customHeight="1">
      <c r="B21" s="338" t="s">
        <v>301</v>
      </c>
      <c r="C21" s="222"/>
      <c r="D21" s="220" t="s">
        <v>302</v>
      </c>
      <c r="E21" s="220"/>
      <c r="F21" s="220"/>
      <c r="G21" s="340" t="s">
        <v>314</v>
      </c>
      <c r="H21" s="340"/>
      <c r="I21" s="340"/>
      <c r="J21" s="340"/>
      <c r="K21" s="340"/>
      <c r="L21" s="340"/>
      <c r="M21" s="340"/>
      <c r="N21" s="340"/>
      <c r="O21" s="340"/>
    </row>
    <row r="22" spans="7:15" ht="18" customHeight="1">
      <c r="G22" s="340" t="s">
        <v>331</v>
      </c>
      <c r="H22" s="340"/>
      <c r="I22" s="340"/>
      <c r="J22" s="340"/>
      <c r="K22" s="340"/>
      <c r="L22" s="340"/>
      <c r="M22" s="340"/>
      <c r="N22" s="340"/>
      <c r="O22" s="340"/>
    </row>
    <row r="23" spans="2:7" ht="18" customHeight="1">
      <c r="B23" s="338" t="s">
        <v>303</v>
      </c>
      <c r="C23" s="222"/>
      <c r="D23" s="220" t="s">
        <v>311</v>
      </c>
      <c r="E23" s="220"/>
      <c r="F23" s="220"/>
      <c r="G23" s="220"/>
    </row>
    <row r="24" ht="22.5" customHeight="1"/>
    <row r="25" ht="18" customHeight="1">
      <c r="B25" s="91" t="s">
        <v>362</v>
      </c>
    </row>
    <row r="26" ht="10.5" customHeight="1"/>
    <row r="27" ht="18" customHeight="1">
      <c r="B27" s="91" t="s">
        <v>304</v>
      </c>
    </row>
    <row r="28" ht="18" customHeight="1"/>
    <row r="29" ht="18" customHeight="1">
      <c r="C29" s="91" t="s">
        <v>363</v>
      </c>
    </row>
    <row r="30" ht="18" customHeight="1"/>
    <row r="31" ht="18" customHeight="1"/>
    <row r="32" spans="2:7" ht="18" customHeight="1">
      <c r="B32" s="220" t="s">
        <v>305</v>
      </c>
      <c r="C32" s="220"/>
      <c r="D32" s="220"/>
      <c r="F32" s="220" t="s">
        <v>306</v>
      </c>
      <c r="G32" s="220"/>
    </row>
    <row r="33" ht="10.5" customHeight="1"/>
    <row r="34" spans="6:7" ht="18" customHeight="1">
      <c r="F34" s="220" t="s">
        <v>307</v>
      </c>
      <c r="G34" s="220"/>
    </row>
    <row r="35" ht="18" customHeight="1"/>
    <row r="36" spans="2:7" ht="18" customHeight="1">
      <c r="B36" s="220" t="s">
        <v>308</v>
      </c>
      <c r="C36" s="220"/>
      <c r="D36" s="220"/>
      <c r="F36" s="220" t="s">
        <v>309</v>
      </c>
      <c r="G36" s="220"/>
    </row>
    <row r="37" ht="10.5" customHeight="1"/>
    <row r="38" spans="6:7" ht="18" customHeight="1">
      <c r="F38" s="220" t="s">
        <v>310</v>
      </c>
      <c r="G38" s="220"/>
    </row>
    <row r="39" ht="10.5" customHeight="1"/>
    <row r="40" spans="6:7" ht="18" customHeight="1">
      <c r="F40" s="220" t="s">
        <v>307</v>
      </c>
      <c r="G40" s="220"/>
    </row>
  </sheetData>
  <sheetProtection/>
  <mergeCells count="25">
    <mergeCell ref="F38:G38"/>
    <mergeCell ref="F40:G40"/>
    <mergeCell ref="D23:G23"/>
    <mergeCell ref="B32:D32"/>
    <mergeCell ref="F32:G32"/>
    <mergeCell ref="G22:O22"/>
    <mergeCell ref="G21:O21"/>
    <mergeCell ref="F34:G34"/>
    <mergeCell ref="B36:D36"/>
    <mergeCell ref="F36:G36"/>
    <mergeCell ref="K17:L17"/>
    <mergeCell ref="B19:C19"/>
    <mergeCell ref="D19:F19"/>
    <mergeCell ref="B21:C21"/>
    <mergeCell ref="D21:F21"/>
    <mergeCell ref="B23:C23"/>
    <mergeCell ref="C17:I17"/>
    <mergeCell ref="C7:E7"/>
    <mergeCell ref="C9:E9"/>
    <mergeCell ref="A3:N3"/>
    <mergeCell ref="C11:E11"/>
    <mergeCell ref="C13:E13"/>
    <mergeCell ref="D15:F15"/>
    <mergeCell ref="B15:C15"/>
    <mergeCell ref="I15:L15"/>
  </mergeCells>
  <printOptions/>
  <pageMargins left="0.7874015748031497" right="0.1968503937007874" top="0.7874015748031497" bottom="0.7874015748031497"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41"/>
  <sheetViews>
    <sheetView showGridLines="0" showZeros="0" zoomScaleSheetLayoutView="100" zoomScalePageLayoutView="0" workbookViewId="0" topLeftCell="A16">
      <selection activeCell="L33" sqref="L33"/>
    </sheetView>
  </sheetViews>
  <sheetFormatPr defaultColWidth="9.140625" defaultRowHeight="15"/>
  <cols>
    <col min="1" max="1" width="5.57421875" style="85" customWidth="1"/>
    <col min="2" max="2" width="18.140625" style="85" customWidth="1"/>
    <col min="3" max="3" width="6.57421875" style="85" customWidth="1"/>
    <col min="4" max="4" width="8.57421875" style="85" customWidth="1"/>
    <col min="5" max="5" width="6.57421875" style="85" customWidth="1"/>
    <col min="6" max="6" width="5.140625" style="85" customWidth="1"/>
    <col min="7" max="7" width="8.00390625" style="85" customWidth="1"/>
    <col min="8" max="8" width="4.140625" style="85" customWidth="1"/>
    <col min="9" max="9" width="5.140625" style="85" customWidth="1"/>
    <col min="10" max="10" width="9.57421875" style="85" customWidth="1"/>
    <col min="11" max="16384" width="9.00390625" style="85" customWidth="1"/>
  </cols>
  <sheetData>
    <row r="1" ht="19.5" customHeight="1">
      <c r="J1" s="89" t="s">
        <v>280</v>
      </c>
    </row>
    <row r="2" spans="1:10" ht="30" customHeight="1">
      <c r="A2" s="62"/>
      <c r="B2" s="62"/>
      <c r="C2" s="62"/>
      <c r="D2" s="62"/>
      <c r="E2" s="62"/>
      <c r="F2" s="62"/>
      <c r="G2" s="343" t="s">
        <v>336</v>
      </c>
      <c r="H2" s="344"/>
      <c r="I2" s="344"/>
      <c r="J2" s="344"/>
    </row>
    <row r="3" spans="1:10" ht="16.5" customHeight="1">
      <c r="A3" s="62"/>
      <c r="B3" s="62"/>
      <c r="C3" s="62"/>
      <c r="D3" s="62"/>
      <c r="E3" s="62"/>
      <c r="F3" s="62"/>
      <c r="G3" s="82"/>
      <c r="H3" s="207"/>
      <c r="I3" s="207"/>
      <c r="J3" s="207"/>
    </row>
    <row r="4" spans="1:10" ht="16.5" customHeight="1">
      <c r="A4" s="62"/>
      <c r="B4" s="62"/>
      <c r="C4" s="62"/>
      <c r="D4" s="62"/>
      <c r="E4" s="62"/>
      <c r="F4" s="62"/>
      <c r="G4" s="70"/>
      <c r="H4" s="81"/>
      <c r="I4" s="70"/>
      <c r="J4" s="70"/>
    </row>
    <row r="5" spans="1:10" ht="19.5" customHeight="1">
      <c r="A5" s="63" t="s">
        <v>199</v>
      </c>
      <c r="B5" s="63"/>
      <c r="C5" s="63"/>
      <c r="D5" s="63"/>
      <c r="E5" s="62"/>
      <c r="F5" s="62"/>
      <c r="G5" s="62"/>
      <c r="H5" s="62"/>
      <c r="I5" s="62"/>
      <c r="J5" s="62"/>
    </row>
    <row r="6" spans="1:10" ht="16.5" customHeight="1">
      <c r="A6" s="64"/>
      <c r="B6" s="208"/>
      <c r="C6" s="208"/>
      <c r="D6" s="62"/>
      <c r="E6" s="62"/>
      <c r="F6" s="62"/>
      <c r="G6" s="62"/>
      <c r="H6" s="62"/>
      <c r="I6" s="62"/>
      <c r="J6" s="62"/>
    </row>
    <row r="7" spans="1:10" ht="16.5" customHeight="1">
      <c r="A7" s="62"/>
      <c r="B7" s="62"/>
      <c r="C7" s="62"/>
      <c r="D7" s="62"/>
      <c r="E7" s="62"/>
      <c r="F7" s="74"/>
      <c r="G7" s="75"/>
      <c r="H7" s="75"/>
      <c r="I7" s="75"/>
      <c r="J7" s="75"/>
    </row>
    <row r="8" spans="1:11" ht="19.5" customHeight="1">
      <c r="A8" s="62"/>
      <c r="B8" s="62"/>
      <c r="C8" s="62"/>
      <c r="D8" s="63"/>
      <c r="E8" s="63" t="s">
        <v>183</v>
      </c>
      <c r="F8" s="63"/>
      <c r="G8" s="75"/>
      <c r="H8" s="75"/>
      <c r="I8" s="75"/>
      <c r="J8" s="75"/>
      <c r="K8" s="75"/>
    </row>
    <row r="9" spans="1:11" ht="16.5" customHeight="1">
      <c r="A9" s="62"/>
      <c r="B9" s="62"/>
      <c r="C9" s="62"/>
      <c r="D9" s="63"/>
      <c r="E9" s="63"/>
      <c r="F9" s="63"/>
      <c r="G9" s="66"/>
      <c r="H9" s="67"/>
      <c r="I9" s="67"/>
      <c r="J9" s="67"/>
      <c r="K9" s="67"/>
    </row>
    <row r="10" spans="1:11" ht="19.5" customHeight="1">
      <c r="A10" s="62"/>
      <c r="B10" s="62"/>
      <c r="C10" s="62"/>
      <c r="D10" s="63" t="s">
        <v>184</v>
      </c>
      <c r="E10" s="63" t="s">
        <v>185</v>
      </c>
      <c r="F10" s="63"/>
      <c r="G10" s="76"/>
      <c r="H10" s="77"/>
      <c r="I10" s="77"/>
      <c r="J10" s="77"/>
      <c r="K10" s="77"/>
    </row>
    <row r="11" spans="1:11" ht="16.5" customHeight="1">
      <c r="A11" s="62"/>
      <c r="B11" s="62"/>
      <c r="C11" s="62"/>
      <c r="D11" s="63"/>
      <c r="E11" s="63"/>
      <c r="F11" s="63"/>
      <c r="G11" s="66"/>
      <c r="H11" s="67"/>
      <c r="I11" s="67"/>
      <c r="J11" s="67"/>
      <c r="K11" s="67"/>
    </row>
    <row r="12" spans="1:10" ht="19.5" customHeight="1">
      <c r="A12" s="62"/>
      <c r="B12" s="62"/>
      <c r="C12" s="62"/>
      <c r="D12" s="63"/>
      <c r="E12" s="63" t="s">
        <v>186</v>
      </c>
      <c r="F12" s="63"/>
      <c r="G12" s="78"/>
      <c r="H12" s="77"/>
      <c r="I12" s="77"/>
      <c r="J12" s="77"/>
    </row>
    <row r="13" spans="1:10" ht="16.5" customHeight="1">
      <c r="A13" s="62"/>
      <c r="B13" s="62"/>
      <c r="C13" s="62"/>
      <c r="D13" s="62"/>
      <c r="E13" s="62"/>
      <c r="F13" s="62"/>
      <c r="G13" s="62"/>
      <c r="H13" s="62"/>
      <c r="I13" s="62"/>
      <c r="J13" s="62"/>
    </row>
    <row r="14" spans="1:10" ht="16.5" customHeight="1">
      <c r="A14" s="62"/>
      <c r="B14" s="62"/>
      <c r="C14" s="62"/>
      <c r="D14" s="62"/>
      <c r="E14" s="62"/>
      <c r="F14" s="62"/>
      <c r="G14" s="62"/>
      <c r="H14" s="62"/>
      <c r="I14" s="62"/>
      <c r="J14" s="62"/>
    </row>
    <row r="15" spans="1:11" ht="24" customHeight="1">
      <c r="A15" s="65" t="s">
        <v>205</v>
      </c>
      <c r="B15" s="209"/>
      <c r="C15" s="209"/>
      <c r="D15" s="209"/>
      <c r="E15" s="209"/>
      <c r="F15" s="209"/>
      <c r="G15" s="209"/>
      <c r="H15" s="210"/>
      <c r="I15" s="210" t="s">
        <v>204</v>
      </c>
      <c r="J15" s="209"/>
      <c r="K15" s="211"/>
    </row>
    <row r="16" spans="1:10" ht="16.5" customHeight="1">
      <c r="A16" s="62"/>
      <c r="B16" s="62"/>
      <c r="C16" s="62"/>
      <c r="D16" s="62"/>
      <c r="E16" s="62"/>
      <c r="F16" s="62"/>
      <c r="G16" s="62"/>
      <c r="H16" s="62"/>
      <c r="I16" s="62"/>
      <c r="J16" s="62"/>
    </row>
    <row r="17" spans="1:10" ht="16.5" customHeight="1">
      <c r="A17" s="62"/>
      <c r="B17" s="62"/>
      <c r="C17" s="62"/>
      <c r="D17" s="62"/>
      <c r="E17" s="62"/>
      <c r="F17" s="62"/>
      <c r="G17" s="62"/>
      <c r="H17" s="62"/>
      <c r="I17" s="62"/>
      <c r="J17" s="62"/>
    </row>
    <row r="18" spans="1:9" ht="19.5" customHeight="1">
      <c r="A18" s="68" t="s">
        <v>200</v>
      </c>
      <c r="B18" s="62"/>
      <c r="C18" s="62"/>
      <c r="D18" s="62"/>
      <c r="E18" s="69"/>
      <c r="F18" s="69">
        <v>37</v>
      </c>
      <c r="G18" s="69" t="s">
        <v>187</v>
      </c>
      <c r="H18" s="69">
        <v>2</v>
      </c>
      <c r="I18" s="68" t="s">
        <v>188</v>
      </c>
    </row>
    <row r="19" spans="1:10" ht="12" customHeight="1">
      <c r="A19" s="62"/>
      <c r="B19" s="62"/>
      <c r="C19" s="62"/>
      <c r="D19" s="62"/>
      <c r="E19" s="62"/>
      <c r="F19" s="62"/>
      <c r="G19" s="62"/>
      <c r="H19" s="62"/>
      <c r="I19" s="62"/>
      <c r="J19" s="62"/>
    </row>
    <row r="20" spans="1:10" ht="19.5" customHeight="1">
      <c r="A20" s="71" t="s">
        <v>201</v>
      </c>
      <c r="B20" s="71"/>
      <c r="C20" s="71"/>
      <c r="D20" s="62"/>
      <c r="E20" s="62"/>
      <c r="F20" s="62"/>
      <c r="G20" s="62"/>
      <c r="H20" s="62"/>
      <c r="I20" s="62"/>
      <c r="J20" s="62"/>
    </row>
    <row r="21" spans="1:10" ht="12" customHeight="1">
      <c r="A21" s="62"/>
      <c r="B21" s="62"/>
      <c r="C21" s="62"/>
      <c r="D21" s="62"/>
      <c r="E21" s="62"/>
      <c r="F21" s="62"/>
      <c r="G21" s="62"/>
      <c r="H21" s="62"/>
      <c r="I21" s="62"/>
      <c r="J21" s="62"/>
    </row>
    <row r="22" spans="1:10" ht="19.5" customHeight="1">
      <c r="A22" s="62"/>
      <c r="B22" s="62" t="s">
        <v>202</v>
      </c>
      <c r="C22" s="62"/>
      <c r="D22" s="62"/>
      <c r="E22" s="62"/>
      <c r="F22" s="62"/>
      <c r="G22" s="62"/>
      <c r="H22" s="62"/>
      <c r="I22" s="62"/>
      <c r="J22" s="62"/>
    </row>
    <row r="23" spans="1:10" ht="12" customHeight="1">
      <c r="A23" s="62"/>
      <c r="B23" s="62"/>
      <c r="C23" s="62"/>
      <c r="D23" s="62"/>
      <c r="E23" s="62"/>
      <c r="F23" s="62"/>
      <c r="G23" s="62"/>
      <c r="H23" s="62"/>
      <c r="I23" s="62"/>
      <c r="J23" s="62"/>
    </row>
    <row r="24" spans="1:10" ht="19.5" customHeight="1">
      <c r="A24" s="62"/>
      <c r="B24" s="62" t="s">
        <v>203</v>
      </c>
      <c r="C24" s="62"/>
      <c r="D24" s="62"/>
      <c r="E24" s="62"/>
      <c r="F24" s="62"/>
      <c r="G24" s="62"/>
      <c r="H24" s="62"/>
      <c r="I24" s="62"/>
      <c r="J24" s="62"/>
    </row>
    <row r="25" spans="1:10" ht="16.5" customHeight="1">
      <c r="A25" s="62"/>
      <c r="B25" s="62"/>
      <c r="C25" s="62"/>
      <c r="D25" s="62"/>
      <c r="E25" s="62"/>
      <c r="F25" s="62"/>
      <c r="G25" s="62"/>
      <c r="H25" s="62"/>
      <c r="I25" s="62"/>
      <c r="J25" s="62"/>
    </row>
    <row r="26" spans="1:11" ht="19.5" customHeight="1">
      <c r="A26" s="342" t="s">
        <v>189</v>
      </c>
      <c r="B26" s="342"/>
      <c r="C26" s="342"/>
      <c r="D26" s="342"/>
      <c r="E26" s="342"/>
      <c r="F26" s="342"/>
      <c r="G26" s="342"/>
      <c r="H26" s="342"/>
      <c r="I26" s="342"/>
      <c r="J26" s="342"/>
      <c r="K26" s="306"/>
    </row>
    <row r="27" spans="1:10" ht="16.5" customHeight="1">
      <c r="A27" s="62"/>
      <c r="B27" s="62"/>
      <c r="C27" s="62"/>
      <c r="D27" s="62"/>
      <c r="E27" s="62"/>
      <c r="F27" s="62"/>
      <c r="G27" s="62"/>
      <c r="H27" s="62"/>
      <c r="I27" s="62"/>
      <c r="J27" s="62"/>
    </row>
    <row r="28" spans="1:10" ht="17.25">
      <c r="A28" s="62">
        <v>1</v>
      </c>
      <c r="B28" s="79" t="s">
        <v>190</v>
      </c>
      <c r="C28" s="79"/>
      <c r="D28" s="64"/>
      <c r="E28" s="212"/>
      <c r="F28" s="212"/>
      <c r="G28" s="212"/>
      <c r="H28" s="212"/>
      <c r="I28" s="212"/>
      <c r="J28" s="62"/>
    </row>
    <row r="29" spans="1:10" ht="21" customHeight="1">
      <c r="A29" s="62"/>
      <c r="B29" s="79"/>
      <c r="C29" s="79"/>
      <c r="D29" s="62"/>
      <c r="E29" s="62"/>
      <c r="F29" s="62"/>
      <c r="G29" s="62"/>
      <c r="H29" s="62"/>
      <c r="I29" s="62"/>
      <c r="J29" s="62"/>
    </row>
    <row r="30" spans="1:10" ht="17.25">
      <c r="A30" s="62">
        <v>2</v>
      </c>
      <c r="B30" s="79" t="s">
        <v>191</v>
      </c>
      <c r="C30" s="79"/>
      <c r="D30" s="72"/>
      <c r="E30" s="72"/>
      <c r="F30" s="72"/>
      <c r="G30" s="72"/>
      <c r="H30" s="72"/>
      <c r="I30" s="72"/>
      <c r="J30" s="62"/>
    </row>
    <row r="31" spans="1:10" ht="21" customHeight="1">
      <c r="A31" s="62"/>
      <c r="B31" s="79"/>
      <c r="C31" s="79"/>
      <c r="D31" s="80"/>
      <c r="E31" s="213"/>
      <c r="F31" s="213"/>
      <c r="G31" s="213"/>
      <c r="H31" s="213"/>
      <c r="I31" s="213"/>
      <c r="J31" s="62"/>
    </row>
    <row r="32" spans="1:10" ht="17.25">
      <c r="A32" s="62">
        <v>3</v>
      </c>
      <c r="B32" s="79" t="s">
        <v>192</v>
      </c>
      <c r="C32" s="79"/>
      <c r="D32" s="214"/>
      <c r="E32" s="214"/>
      <c r="F32" s="214"/>
      <c r="G32" s="214"/>
      <c r="H32" s="214"/>
      <c r="I32" s="214"/>
      <c r="J32" s="62"/>
    </row>
    <row r="33" spans="1:10" ht="21" customHeight="1">
      <c r="A33" s="62"/>
      <c r="B33" s="79"/>
      <c r="C33" s="79"/>
      <c r="D33" s="80"/>
      <c r="E33" s="213"/>
      <c r="F33" s="213"/>
      <c r="G33" s="213"/>
      <c r="H33" s="213"/>
      <c r="I33" s="213"/>
      <c r="J33" s="62"/>
    </row>
    <row r="34" spans="1:10" ht="17.25">
      <c r="A34" s="62">
        <v>4</v>
      </c>
      <c r="B34" s="79" t="s">
        <v>193</v>
      </c>
      <c r="C34" s="79"/>
      <c r="D34" s="214"/>
      <c r="E34" s="214"/>
      <c r="F34" s="214"/>
      <c r="G34" s="214"/>
      <c r="H34" s="214"/>
      <c r="I34" s="214"/>
      <c r="J34" s="62"/>
    </row>
    <row r="35" spans="1:10" ht="21" customHeight="1">
      <c r="A35" s="62"/>
      <c r="B35" s="79"/>
      <c r="C35" s="79"/>
      <c r="D35" s="62"/>
      <c r="E35" s="62"/>
      <c r="F35" s="62"/>
      <c r="G35" s="62"/>
      <c r="H35" s="62"/>
      <c r="I35" s="62"/>
      <c r="J35" s="62"/>
    </row>
    <row r="36" spans="1:10" ht="17.25">
      <c r="A36" s="62">
        <v>5</v>
      </c>
      <c r="B36" s="79" t="s">
        <v>194</v>
      </c>
      <c r="C36" s="79"/>
      <c r="D36" s="84" t="s">
        <v>198</v>
      </c>
      <c r="E36" s="73"/>
      <c r="F36" s="73"/>
      <c r="G36" s="73"/>
      <c r="H36" s="73"/>
      <c r="I36" s="73"/>
      <c r="J36" s="62"/>
    </row>
    <row r="37" spans="1:10" ht="21" customHeight="1">
      <c r="A37" s="62"/>
      <c r="B37" s="79"/>
      <c r="C37" s="79"/>
      <c r="D37" s="62"/>
      <c r="E37" s="62"/>
      <c r="F37" s="62"/>
      <c r="G37" s="62"/>
      <c r="H37" s="62"/>
      <c r="I37" s="62"/>
      <c r="J37" s="62"/>
    </row>
    <row r="38" spans="1:10" ht="17.25">
      <c r="A38" s="62">
        <v>6</v>
      </c>
      <c r="B38" s="79" t="s">
        <v>195</v>
      </c>
      <c r="C38" s="62"/>
      <c r="D38" s="62" t="s">
        <v>196</v>
      </c>
      <c r="E38" s="83" t="s">
        <v>364</v>
      </c>
      <c r="F38" s="83"/>
      <c r="G38" s="83"/>
      <c r="H38" s="83"/>
      <c r="I38" s="83"/>
      <c r="J38" s="62"/>
    </row>
    <row r="39" spans="1:10" ht="17.25">
      <c r="A39" s="62"/>
      <c r="B39" s="62"/>
      <c r="C39" s="62"/>
      <c r="D39" s="62"/>
      <c r="E39" s="62"/>
      <c r="F39" s="62"/>
      <c r="G39" s="62"/>
      <c r="H39" s="62"/>
      <c r="I39" s="62"/>
      <c r="J39" s="62"/>
    </row>
    <row r="40" spans="1:10" ht="17.25">
      <c r="A40" s="62"/>
      <c r="B40" s="62"/>
      <c r="C40" s="62"/>
      <c r="D40" s="62" t="s">
        <v>197</v>
      </c>
      <c r="E40" s="83" t="s">
        <v>364</v>
      </c>
      <c r="F40" s="83"/>
      <c r="G40" s="83"/>
      <c r="H40" s="83"/>
      <c r="I40" s="83"/>
      <c r="J40" s="62"/>
    </row>
    <row r="41" spans="1:10" ht="13.5">
      <c r="A41" s="215"/>
      <c r="B41" s="215"/>
      <c r="C41" s="215"/>
      <c r="D41" s="215"/>
      <c r="E41" s="215"/>
      <c r="F41" s="215"/>
      <c r="G41" s="215"/>
      <c r="H41" s="215"/>
      <c r="I41" s="215"/>
      <c r="J41" s="215"/>
    </row>
  </sheetData>
  <sheetProtection/>
  <mergeCells count="2">
    <mergeCell ref="A26:K26"/>
    <mergeCell ref="G2:J2"/>
  </mergeCells>
  <printOptions horizontalCentered="1"/>
  <pageMargins left="0.984251968503937" right="0"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I34"/>
  <sheetViews>
    <sheetView showGridLines="0" zoomScaleSheetLayoutView="100" zoomScalePageLayoutView="0" workbookViewId="0" topLeftCell="A13">
      <selection activeCell="D51" sqref="D51"/>
    </sheetView>
  </sheetViews>
  <sheetFormatPr defaultColWidth="9.140625" defaultRowHeight="15"/>
  <cols>
    <col min="1" max="1" width="2.140625" style="91" customWidth="1"/>
    <col min="2" max="2" width="19.140625" style="91" customWidth="1"/>
    <col min="3" max="3" width="3.140625" style="91" customWidth="1"/>
    <col min="4" max="4" width="20.57421875" style="91" customWidth="1"/>
    <col min="5" max="8" width="8.140625" style="91" customWidth="1"/>
    <col min="9" max="16384" width="9.00390625" style="91" customWidth="1"/>
  </cols>
  <sheetData>
    <row r="2" ht="18" customHeight="1">
      <c r="H2" s="91" t="s">
        <v>206</v>
      </c>
    </row>
    <row r="3" spans="6:9" ht="33" customHeight="1">
      <c r="F3" s="221" t="s">
        <v>336</v>
      </c>
      <c r="G3" s="222"/>
      <c r="H3" s="222"/>
      <c r="I3" s="222"/>
    </row>
    <row r="4" ht="16.5" customHeight="1"/>
    <row r="5" spans="2:4" ht="21" customHeight="1">
      <c r="B5" s="91" t="s">
        <v>207</v>
      </c>
      <c r="D5" s="95"/>
    </row>
    <row r="6" spans="2:4" ht="21" customHeight="1">
      <c r="B6" s="92" t="s">
        <v>208</v>
      </c>
      <c r="C6" s="95"/>
      <c r="D6" s="91" t="s">
        <v>209</v>
      </c>
    </row>
    <row r="7" spans="3:4" ht="21" customHeight="1">
      <c r="C7" s="95"/>
      <c r="D7" s="95"/>
    </row>
    <row r="8" ht="21" customHeight="1"/>
    <row r="9" ht="21" customHeight="1">
      <c r="E9" s="63" t="s">
        <v>210</v>
      </c>
    </row>
    <row r="10" ht="21" customHeight="1">
      <c r="G10" s="63"/>
    </row>
    <row r="11" ht="21" customHeight="1"/>
    <row r="12" spans="1:9" ht="25.5" customHeight="1">
      <c r="A12" s="345" t="s">
        <v>211</v>
      </c>
      <c r="B12" s="222"/>
      <c r="C12" s="222"/>
      <c r="D12" s="222"/>
      <c r="E12" s="222"/>
      <c r="F12" s="222"/>
      <c r="G12" s="222"/>
      <c r="H12" s="222"/>
      <c r="I12" s="222"/>
    </row>
    <row r="13" ht="25.5" customHeight="1">
      <c r="A13" s="216"/>
    </row>
    <row r="14" ht="21" customHeight="1"/>
    <row r="15" ht="21" customHeight="1">
      <c r="B15" s="217" t="s">
        <v>212</v>
      </c>
    </row>
    <row r="16" ht="28.5" customHeight="1"/>
    <row r="17" ht="21" customHeight="1">
      <c r="B17" s="97" t="s">
        <v>213</v>
      </c>
    </row>
    <row r="18" ht="16.5" customHeight="1">
      <c r="B18" s="97"/>
    </row>
    <row r="19" ht="21" customHeight="1">
      <c r="B19" s="97" t="s">
        <v>214</v>
      </c>
    </row>
    <row r="20" ht="16.5" customHeight="1">
      <c r="B20" s="97"/>
    </row>
    <row r="21" ht="21" customHeight="1">
      <c r="B21" s="97" t="s">
        <v>215</v>
      </c>
    </row>
    <row r="22" ht="16.5" customHeight="1">
      <c r="B22" s="97"/>
    </row>
    <row r="23" ht="21" customHeight="1">
      <c r="B23" s="97" t="s">
        <v>216</v>
      </c>
    </row>
    <row r="24" ht="16.5" customHeight="1">
      <c r="B24" s="97"/>
    </row>
    <row r="25" ht="21" customHeight="1">
      <c r="B25" s="97" t="s">
        <v>217</v>
      </c>
    </row>
    <row r="26" ht="16.5" customHeight="1">
      <c r="B26" s="97"/>
    </row>
    <row r="27" ht="21" customHeight="1">
      <c r="B27" s="97" t="s">
        <v>218</v>
      </c>
    </row>
    <row r="28" ht="16.5" customHeight="1">
      <c r="B28" s="97"/>
    </row>
    <row r="29" ht="21" customHeight="1">
      <c r="B29" s="97" t="s">
        <v>219</v>
      </c>
    </row>
    <row r="30" ht="16.5" customHeight="1">
      <c r="B30" s="97"/>
    </row>
    <row r="31" ht="21" customHeight="1">
      <c r="B31" s="97" t="s">
        <v>220</v>
      </c>
    </row>
    <row r="32" ht="21" customHeight="1"/>
    <row r="33" ht="30" customHeight="1">
      <c r="B33" s="91" t="s">
        <v>221</v>
      </c>
    </row>
    <row r="34" ht="30" customHeight="1">
      <c r="B34" s="91" t="s">
        <v>222</v>
      </c>
    </row>
  </sheetData>
  <sheetProtection/>
  <mergeCells count="2">
    <mergeCell ref="A12:I12"/>
    <mergeCell ref="F3:I3"/>
  </mergeCells>
  <printOptions/>
  <pageMargins left="1.1811023622047245" right="0.3937007874015748"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54"/>
  <sheetViews>
    <sheetView showGridLines="0" zoomScaleSheetLayoutView="90" zoomScalePageLayoutView="0" workbookViewId="0" topLeftCell="A25">
      <selection activeCell="T22" sqref="T22"/>
    </sheetView>
  </sheetViews>
  <sheetFormatPr defaultColWidth="9.140625" defaultRowHeight="15"/>
  <cols>
    <col min="1" max="1" width="0.5625" style="101" customWidth="1"/>
    <col min="2" max="12" width="9.140625" style="101" customWidth="1"/>
    <col min="13" max="16384" width="9.00390625" style="101" customWidth="1"/>
  </cols>
  <sheetData>
    <row r="1" spans="2:12" ht="14.25">
      <c r="B1" s="99" t="s">
        <v>0</v>
      </c>
      <c r="C1" s="100"/>
      <c r="D1" s="100"/>
      <c r="E1" s="100"/>
      <c r="F1" s="100"/>
      <c r="G1" s="100"/>
      <c r="H1" s="100"/>
      <c r="I1" s="100"/>
      <c r="J1" s="100"/>
      <c r="K1" s="226" t="s">
        <v>274</v>
      </c>
      <c r="L1" s="222"/>
    </row>
    <row r="2" spans="2:12" ht="15" customHeight="1">
      <c r="B2" s="102"/>
      <c r="C2" s="102"/>
      <c r="D2" s="102"/>
      <c r="E2" s="102"/>
      <c r="F2" s="102"/>
      <c r="G2" s="102"/>
      <c r="H2" s="102"/>
      <c r="I2" s="102"/>
      <c r="J2" s="231" t="s">
        <v>337</v>
      </c>
      <c r="K2" s="231"/>
      <c r="L2" s="231"/>
    </row>
    <row r="3" spans="2:12" ht="15" customHeight="1">
      <c r="B3" s="103"/>
      <c r="C3" s="103"/>
      <c r="D3" s="103"/>
      <c r="E3" s="103"/>
      <c r="F3" s="103"/>
      <c r="G3" s="103"/>
      <c r="H3" s="103"/>
      <c r="I3" s="103"/>
      <c r="J3" s="103"/>
      <c r="K3" s="103"/>
      <c r="L3" s="103"/>
    </row>
    <row r="4" spans="2:12" ht="15" customHeight="1">
      <c r="B4" s="243" t="s">
        <v>1</v>
      </c>
      <c r="C4" s="243"/>
      <c r="D4" s="243"/>
      <c r="E4" s="243"/>
      <c r="F4" s="243"/>
      <c r="G4" s="243"/>
      <c r="H4" s="243"/>
      <c r="I4" s="243"/>
      <c r="J4" s="243"/>
      <c r="K4" s="243"/>
      <c r="L4" s="243"/>
    </row>
    <row r="5" spans="2:12" ht="15" customHeight="1">
      <c r="B5" s="103"/>
      <c r="C5" s="103"/>
      <c r="D5" s="103"/>
      <c r="E5" s="103"/>
      <c r="F5" s="103"/>
      <c r="G5" s="103"/>
      <c r="H5" s="103"/>
      <c r="I5" s="103"/>
      <c r="J5" s="103"/>
      <c r="K5" s="103"/>
      <c r="L5" s="103"/>
    </row>
    <row r="6" spans="2:12" ht="15" customHeight="1">
      <c r="B6" s="104" t="s">
        <v>2</v>
      </c>
      <c r="C6" s="102"/>
      <c r="D6" s="102"/>
      <c r="E6" s="102"/>
      <c r="F6" s="102"/>
      <c r="G6" s="102"/>
      <c r="H6" s="102"/>
      <c r="I6" s="102"/>
      <c r="J6" s="102"/>
      <c r="K6" s="102"/>
      <c r="L6" s="102"/>
    </row>
    <row r="7" spans="2:12" ht="15" customHeight="1">
      <c r="B7" s="244"/>
      <c r="C7" s="244"/>
      <c r="D7" s="104" t="s">
        <v>3</v>
      </c>
      <c r="E7" s="102"/>
      <c r="F7" s="102"/>
      <c r="G7" s="102"/>
      <c r="H7" s="102"/>
      <c r="I7" s="102"/>
      <c r="J7" s="102"/>
      <c r="K7" s="102"/>
      <c r="L7" s="102"/>
    </row>
    <row r="8" spans="2:12" ht="15" customHeight="1">
      <c r="B8" s="103"/>
      <c r="C8" s="103"/>
      <c r="D8" s="103"/>
      <c r="E8" s="103"/>
      <c r="F8" s="103"/>
      <c r="G8" s="103"/>
      <c r="H8" s="103"/>
      <c r="I8" s="103"/>
      <c r="J8" s="103"/>
      <c r="K8" s="103"/>
      <c r="L8" s="103"/>
    </row>
    <row r="9" spans="2:12" ht="15" customHeight="1">
      <c r="B9" s="102"/>
      <c r="C9" s="102"/>
      <c r="D9" s="102"/>
      <c r="E9" s="102"/>
      <c r="F9" s="102"/>
      <c r="G9" s="102"/>
      <c r="H9" s="102"/>
      <c r="I9" s="105" t="s">
        <v>4</v>
      </c>
      <c r="J9" s="106"/>
      <c r="K9" s="106"/>
      <c r="L9" s="106"/>
    </row>
    <row r="10" spans="2:12" ht="15" customHeight="1">
      <c r="B10" s="102"/>
      <c r="C10" s="102"/>
      <c r="D10" s="102"/>
      <c r="E10" s="102"/>
      <c r="F10" s="102"/>
      <c r="G10" s="102"/>
      <c r="H10" s="246" t="s">
        <v>5</v>
      </c>
      <c r="I10" s="246"/>
      <c r="J10" s="102"/>
      <c r="K10" s="107"/>
      <c r="L10" s="106"/>
    </row>
    <row r="11" spans="2:12" ht="15" customHeight="1">
      <c r="B11" s="102"/>
      <c r="C11" s="102"/>
      <c r="D11" s="102"/>
      <c r="E11" s="102"/>
      <c r="F11" s="102"/>
      <c r="G11" s="102"/>
      <c r="H11" s="104" t="s">
        <v>6</v>
      </c>
      <c r="I11" s="106"/>
      <c r="J11" s="102"/>
      <c r="K11" s="106"/>
      <c r="L11" s="108" t="s">
        <v>7</v>
      </c>
    </row>
    <row r="12" spans="2:12" ht="15" customHeight="1">
      <c r="B12" s="102"/>
      <c r="C12" s="102"/>
      <c r="D12" s="102"/>
      <c r="E12" s="102"/>
      <c r="F12" s="102"/>
      <c r="G12" s="102"/>
      <c r="H12" s="102"/>
      <c r="I12" s="102"/>
      <c r="J12" s="102"/>
      <c r="K12" s="102"/>
      <c r="L12" s="102"/>
    </row>
    <row r="13" spans="2:12" ht="15" customHeight="1">
      <c r="B13" s="245" t="s">
        <v>8</v>
      </c>
      <c r="C13" s="245"/>
      <c r="D13" s="245"/>
      <c r="E13" s="245"/>
      <c r="F13" s="245"/>
      <c r="G13" s="245"/>
      <c r="H13" s="245"/>
      <c r="I13" s="245"/>
      <c r="J13" s="245"/>
      <c r="K13" s="245"/>
      <c r="L13" s="245"/>
    </row>
    <row r="14" spans="2:12" ht="15" customHeight="1">
      <c r="B14" s="56"/>
      <c r="C14" s="56" t="s">
        <v>9</v>
      </c>
      <c r="D14" s="57"/>
      <c r="E14" s="57"/>
      <c r="F14" s="57"/>
      <c r="G14" s="57"/>
      <c r="H14" s="57"/>
      <c r="I14" s="57"/>
      <c r="J14" s="57"/>
      <c r="K14" s="57"/>
      <c r="L14" s="57"/>
    </row>
    <row r="15" spans="2:12" ht="15" customHeight="1">
      <c r="B15" s="109" t="s">
        <v>10</v>
      </c>
      <c r="C15" s="109"/>
      <c r="D15" s="109"/>
      <c r="E15" s="109"/>
      <c r="F15" s="109"/>
      <c r="G15" s="109"/>
      <c r="H15" s="109"/>
      <c r="I15" s="109"/>
      <c r="J15" s="109"/>
      <c r="K15" s="109"/>
      <c r="L15" s="109"/>
    </row>
    <row r="16" spans="2:12" ht="15" customHeight="1">
      <c r="B16" s="102"/>
      <c r="C16" s="102"/>
      <c r="D16" s="102"/>
      <c r="E16" s="102"/>
      <c r="F16" s="102"/>
      <c r="G16" s="102"/>
      <c r="H16" s="102"/>
      <c r="I16" s="102"/>
      <c r="J16" s="102"/>
      <c r="K16" s="102"/>
      <c r="L16" s="102"/>
    </row>
    <row r="17" spans="2:13" ht="13.5">
      <c r="B17" s="229" t="s">
        <v>176</v>
      </c>
      <c r="C17" s="227" t="s">
        <v>11</v>
      </c>
      <c r="D17" s="227" t="s">
        <v>12</v>
      </c>
      <c r="E17" s="235" t="s">
        <v>13</v>
      </c>
      <c r="F17" s="232" t="s">
        <v>14</v>
      </c>
      <c r="G17" s="237" t="s">
        <v>15</v>
      </c>
      <c r="H17" s="235" t="s">
        <v>16</v>
      </c>
      <c r="I17" s="235" t="s">
        <v>17</v>
      </c>
      <c r="J17" s="237" t="s">
        <v>18</v>
      </c>
      <c r="K17" s="237" t="s">
        <v>19</v>
      </c>
      <c r="L17" s="227" t="s">
        <v>177</v>
      </c>
      <c r="M17" s="100"/>
    </row>
    <row r="18" spans="2:13" ht="14.25" thickBot="1">
      <c r="B18" s="230"/>
      <c r="C18" s="228"/>
      <c r="D18" s="228"/>
      <c r="E18" s="236"/>
      <c r="F18" s="233"/>
      <c r="G18" s="233"/>
      <c r="H18" s="236"/>
      <c r="I18" s="236"/>
      <c r="J18" s="238"/>
      <c r="K18" s="238"/>
      <c r="L18" s="228"/>
      <c r="M18" s="100"/>
    </row>
    <row r="19" spans="2:13" ht="14.25" thickTop="1">
      <c r="B19" s="110" t="s">
        <v>20</v>
      </c>
      <c r="C19" s="110"/>
      <c r="D19" s="110"/>
      <c r="E19" s="110"/>
      <c r="F19" s="110"/>
      <c r="G19" s="110"/>
      <c r="H19" s="110"/>
      <c r="I19" s="110"/>
      <c r="J19" s="110"/>
      <c r="K19" s="110"/>
      <c r="L19" s="110"/>
      <c r="M19" s="100"/>
    </row>
    <row r="20" spans="2:13" ht="13.5">
      <c r="B20" s="111" t="s">
        <v>21</v>
      </c>
      <c r="C20" s="111" t="s">
        <v>22</v>
      </c>
      <c r="D20" s="111" t="s">
        <v>23</v>
      </c>
      <c r="E20" s="112" t="s">
        <v>24</v>
      </c>
      <c r="F20" s="112" t="s">
        <v>25</v>
      </c>
      <c r="G20" s="112" t="s">
        <v>26</v>
      </c>
      <c r="H20" s="112" t="s">
        <v>25</v>
      </c>
      <c r="I20" s="112" t="s">
        <v>26</v>
      </c>
      <c r="J20" s="113" t="s">
        <v>338</v>
      </c>
      <c r="K20" s="112" t="s">
        <v>26</v>
      </c>
      <c r="L20" s="114"/>
      <c r="M20" s="115"/>
    </row>
    <row r="21" spans="2:13" ht="13.5">
      <c r="B21" s="111" t="s">
        <v>21</v>
      </c>
      <c r="C21" s="111" t="s">
        <v>22</v>
      </c>
      <c r="D21" s="111" t="s">
        <v>23</v>
      </c>
      <c r="E21" s="112" t="s">
        <v>24</v>
      </c>
      <c r="F21" s="112" t="s">
        <v>25</v>
      </c>
      <c r="G21" s="112" t="s">
        <v>26</v>
      </c>
      <c r="H21" s="112" t="s">
        <v>25</v>
      </c>
      <c r="I21" s="112" t="s">
        <v>26</v>
      </c>
      <c r="J21" s="113" t="s">
        <v>338</v>
      </c>
      <c r="K21" s="112" t="s">
        <v>26</v>
      </c>
      <c r="L21" s="114"/>
      <c r="M21" s="115"/>
    </row>
    <row r="22" spans="2:13" ht="13.5">
      <c r="B22" s="110"/>
      <c r="C22" s="110"/>
      <c r="D22" s="110"/>
      <c r="E22" s="112" t="s">
        <v>27</v>
      </c>
      <c r="F22" s="112" t="s">
        <v>25</v>
      </c>
      <c r="G22" s="112" t="s">
        <v>28</v>
      </c>
      <c r="H22" s="112" t="s">
        <v>25</v>
      </c>
      <c r="I22" s="112" t="s">
        <v>28</v>
      </c>
      <c r="J22" s="116"/>
      <c r="K22" s="112" t="s">
        <v>28</v>
      </c>
      <c r="L22" s="117" t="s">
        <v>339</v>
      </c>
      <c r="M22" s="100"/>
    </row>
    <row r="23" spans="2:13" ht="13.5">
      <c r="B23" s="118"/>
      <c r="C23" s="118"/>
      <c r="D23" s="118"/>
      <c r="E23" s="112"/>
      <c r="F23" s="112"/>
      <c r="G23" s="112"/>
      <c r="H23" s="112"/>
      <c r="I23" s="112"/>
      <c r="J23" s="119"/>
      <c r="K23" s="112"/>
      <c r="L23" s="120"/>
      <c r="M23" s="100"/>
    </row>
    <row r="24" spans="2:13" ht="13.5">
      <c r="B24" s="111" t="s">
        <v>21</v>
      </c>
      <c r="C24" s="111" t="s">
        <v>22</v>
      </c>
      <c r="D24" s="111" t="s">
        <v>23</v>
      </c>
      <c r="E24" s="112" t="s">
        <v>24</v>
      </c>
      <c r="F24" s="112" t="s">
        <v>25</v>
      </c>
      <c r="G24" s="112" t="s">
        <v>26</v>
      </c>
      <c r="H24" s="112" t="s">
        <v>25</v>
      </c>
      <c r="I24" s="112" t="s">
        <v>26</v>
      </c>
      <c r="J24" s="113" t="s">
        <v>340</v>
      </c>
      <c r="K24" s="112" t="s">
        <v>26</v>
      </c>
      <c r="L24" s="120"/>
      <c r="M24" s="115"/>
    </row>
    <row r="25" spans="2:13" ht="13.5">
      <c r="B25" s="111" t="s">
        <v>21</v>
      </c>
      <c r="C25" s="111" t="s">
        <v>22</v>
      </c>
      <c r="D25" s="111" t="s">
        <v>23</v>
      </c>
      <c r="E25" s="112" t="s">
        <v>24</v>
      </c>
      <c r="F25" s="112" t="s">
        <v>25</v>
      </c>
      <c r="G25" s="112" t="s">
        <v>26</v>
      </c>
      <c r="H25" s="112" t="s">
        <v>25</v>
      </c>
      <c r="I25" s="112" t="s">
        <v>26</v>
      </c>
      <c r="J25" s="113" t="s">
        <v>340</v>
      </c>
      <c r="K25" s="112" t="s">
        <v>26</v>
      </c>
      <c r="L25" s="120"/>
      <c r="M25" s="115"/>
    </row>
    <row r="26" spans="2:13" ht="13.5">
      <c r="B26" s="110"/>
      <c r="C26" s="110"/>
      <c r="D26" s="110"/>
      <c r="E26" s="112" t="s">
        <v>27</v>
      </c>
      <c r="F26" s="112" t="s">
        <v>25</v>
      </c>
      <c r="G26" s="112" t="s">
        <v>28</v>
      </c>
      <c r="H26" s="112" t="s">
        <v>25</v>
      </c>
      <c r="I26" s="112" t="s">
        <v>28</v>
      </c>
      <c r="J26" s="116"/>
      <c r="K26" s="112" t="s">
        <v>28</v>
      </c>
      <c r="L26" s="117" t="s">
        <v>341</v>
      </c>
      <c r="M26" s="100"/>
    </row>
    <row r="27" spans="2:13" ht="13.5">
      <c r="B27" s="118"/>
      <c r="C27" s="118"/>
      <c r="D27" s="118"/>
      <c r="E27" s="112"/>
      <c r="F27" s="112"/>
      <c r="G27" s="112"/>
      <c r="H27" s="112"/>
      <c r="I27" s="112"/>
      <c r="J27" s="119"/>
      <c r="K27" s="112"/>
      <c r="L27" s="120"/>
      <c r="M27" s="100"/>
    </row>
    <row r="28" spans="2:13" ht="13.5">
      <c r="B28" s="111" t="s">
        <v>29</v>
      </c>
      <c r="C28" s="111" t="s">
        <v>22</v>
      </c>
      <c r="D28" s="111" t="s">
        <v>23</v>
      </c>
      <c r="E28" s="112" t="s">
        <v>24</v>
      </c>
      <c r="F28" s="112" t="s">
        <v>25</v>
      </c>
      <c r="G28" s="112" t="s">
        <v>26</v>
      </c>
      <c r="H28" s="112" t="s">
        <v>25</v>
      </c>
      <c r="I28" s="112" t="s">
        <v>26</v>
      </c>
      <c r="J28" s="113" t="s">
        <v>0</v>
      </c>
      <c r="K28" s="112" t="s">
        <v>28</v>
      </c>
      <c r="L28" s="120" t="s">
        <v>30</v>
      </c>
      <c r="M28" s="115"/>
    </row>
    <row r="29" spans="2:13" ht="13.5">
      <c r="B29" s="118"/>
      <c r="C29" s="118"/>
      <c r="D29" s="118"/>
      <c r="E29" s="112"/>
      <c r="F29" s="112"/>
      <c r="G29" s="112"/>
      <c r="H29" s="112"/>
      <c r="I29" s="112"/>
      <c r="J29" s="119"/>
      <c r="K29" s="112"/>
      <c r="L29" s="120"/>
      <c r="M29" s="100"/>
    </row>
    <row r="30" spans="2:13" ht="13.5">
      <c r="B30" s="239" t="s">
        <v>31</v>
      </c>
      <c r="C30" s="241"/>
      <c r="D30" s="240"/>
      <c r="E30" s="112"/>
      <c r="F30" s="112"/>
      <c r="G30" s="112" t="s">
        <v>28</v>
      </c>
      <c r="H30" s="112"/>
      <c r="I30" s="112" t="s">
        <v>28</v>
      </c>
      <c r="J30" s="119"/>
      <c r="K30" s="112" t="s">
        <v>28</v>
      </c>
      <c r="L30" s="120"/>
      <c r="M30" s="100"/>
    </row>
    <row r="31" spans="2:13" ht="13.5">
      <c r="B31" s="118"/>
      <c r="C31" s="118"/>
      <c r="D31" s="118"/>
      <c r="E31" s="112"/>
      <c r="F31" s="112"/>
      <c r="G31" s="112"/>
      <c r="H31" s="112"/>
      <c r="I31" s="112"/>
      <c r="J31" s="119"/>
      <c r="K31" s="112"/>
      <c r="L31" s="120"/>
      <c r="M31" s="100"/>
    </row>
    <row r="32" spans="2:13" ht="13.5">
      <c r="B32" s="111" t="s">
        <v>32</v>
      </c>
      <c r="C32" s="111" t="s">
        <v>22</v>
      </c>
      <c r="D32" s="111" t="s">
        <v>33</v>
      </c>
      <c r="E32" s="112" t="s">
        <v>34</v>
      </c>
      <c r="F32" s="112" t="s">
        <v>35</v>
      </c>
      <c r="G32" s="112" t="s">
        <v>25</v>
      </c>
      <c r="H32" s="112" t="s">
        <v>35</v>
      </c>
      <c r="I32" s="112" t="s">
        <v>25</v>
      </c>
      <c r="J32" s="113" t="s">
        <v>340</v>
      </c>
      <c r="K32" s="112" t="s">
        <v>25</v>
      </c>
      <c r="L32" s="120"/>
      <c r="M32" s="115"/>
    </row>
    <row r="33" spans="2:13" ht="13.5">
      <c r="B33" s="111" t="s">
        <v>32</v>
      </c>
      <c r="C33" s="111" t="s">
        <v>22</v>
      </c>
      <c r="D33" s="111" t="s">
        <v>33</v>
      </c>
      <c r="E33" s="112" t="s">
        <v>34</v>
      </c>
      <c r="F33" s="112" t="s">
        <v>35</v>
      </c>
      <c r="G33" s="112" t="s">
        <v>25</v>
      </c>
      <c r="H33" s="112" t="s">
        <v>35</v>
      </c>
      <c r="I33" s="112" t="s">
        <v>25</v>
      </c>
      <c r="J33" s="113" t="s">
        <v>340</v>
      </c>
      <c r="K33" s="112" t="s">
        <v>25</v>
      </c>
      <c r="L33" s="120"/>
      <c r="M33" s="115"/>
    </row>
    <row r="34" spans="2:13" ht="13.5">
      <c r="B34" s="110"/>
      <c r="C34" s="110"/>
      <c r="D34" s="110"/>
      <c r="E34" s="112" t="s">
        <v>36</v>
      </c>
      <c r="F34" s="112" t="s">
        <v>35</v>
      </c>
      <c r="G34" s="112" t="s">
        <v>26</v>
      </c>
      <c r="H34" s="112" t="s">
        <v>35</v>
      </c>
      <c r="I34" s="112" t="s">
        <v>26</v>
      </c>
      <c r="J34" s="116"/>
      <c r="K34" s="112" t="s">
        <v>26</v>
      </c>
      <c r="L34" s="117" t="s">
        <v>341</v>
      </c>
      <c r="M34" s="100"/>
    </row>
    <row r="35" spans="2:13" ht="13.5">
      <c r="B35" s="110"/>
      <c r="C35" s="110"/>
      <c r="D35" s="110"/>
      <c r="E35" s="112"/>
      <c r="F35" s="112"/>
      <c r="G35" s="112"/>
      <c r="H35" s="112"/>
      <c r="I35" s="112"/>
      <c r="J35" s="116"/>
      <c r="K35" s="112"/>
      <c r="L35" s="120"/>
      <c r="M35" s="100"/>
    </row>
    <row r="36" spans="2:13" ht="13.5">
      <c r="B36" s="111" t="s">
        <v>37</v>
      </c>
      <c r="C36" s="111" t="s">
        <v>22</v>
      </c>
      <c r="D36" s="111" t="s">
        <v>33</v>
      </c>
      <c r="E36" s="112" t="s">
        <v>34</v>
      </c>
      <c r="F36" s="112" t="s">
        <v>35</v>
      </c>
      <c r="G36" s="112" t="s">
        <v>25</v>
      </c>
      <c r="H36" s="112" t="s">
        <v>35</v>
      </c>
      <c r="I36" s="112" t="s">
        <v>25</v>
      </c>
      <c r="J36" s="113" t="s">
        <v>0</v>
      </c>
      <c r="K36" s="112" t="s">
        <v>25</v>
      </c>
      <c r="L36" s="120" t="s">
        <v>38</v>
      </c>
      <c r="M36" s="115"/>
    </row>
    <row r="37" spans="2:13" ht="13.5">
      <c r="B37" s="110"/>
      <c r="C37" s="110"/>
      <c r="D37" s="110"/>
      <c r="E37" s="112"/>
      <c r="F37" s="112"/>
      <c r="G37" s="112"/>
      <c r="H37" s="112"/>
      <c r="I37" s="112"/>
      <c r="J37" s="116"/>
      <c r="K37" s="112"/>
      <c r="L37" s="120"/>
      <c r="M37" s="100"/>
    </row>
    <row r="38" spans="2:13" ht="13.5">
      <c r="B38" s="110"/>
      <c r="C38" s="110"/>
      <c r="D38" s="110"/>
      <c r="E38" s="121"/>
      <c r="F38" s="121"/>
      <c r="G38" s="121"/>
      <c r="H38" s="121"/>
      <c r="I38" s="121"/>
      <c r="J38" s="116"/>
      <c r="K38" s="121"/>
      <c r="L38" s="122"/>
      <c r="M38" s="100"/>
    </row>
    <row r="39" spans="2:13" ht="13.5">
      <c r="B39" s="111" t="s">
        <v>39</v>
      </c>
      <c r="C39" s="111" t="s">
        <v>22</v>
      </c>
      <c r="D39" s="111" t="s">
        <v>33</v>
      </c>
      <c r="E39" s="112" t="s">
        <v>34</v>
      </c>
      <c r="F39" s="112" t="s">
        <v>35</v>
      </c>
      <c r="G39" s="112" t="s">
        <v>25</v>
      </c>
      <c r="H39" s="112" t="s">
        <v>35</v>
      </c>
      <c r="I39" s="112" t="s">
        <v>25</v>
      </c>
      <c r="J39" s="113" t="s">
        <v>342</v>
      </c>
      <c r="K39" s="112" t="s">
        <v>25</v>
      </c>
      <c r="L39" s="120"/>
      <c r="M39" s="115"/>
    </row>
    <row r="40" spans="2:13" ht="13.5">
      <c r="B40" s="111" t="s">
        <v>39</v>
      </c>
      <c r="C40" s="111" t="s">
        <v>22</v>
      </c>
      <c r="D40" s="111" t="s">
        <v>33</v>
      </c>
      <c r="E40" s="112" t="s">
        <v>34</v>
      </c>
      <c r="F40" s="112" t="s">
        <v>35</v>
      </c>
      <c r="G40" s="112" t="s">
        <v>25</v>
      </c>
      <c r="H40" s="112" t="s">
        <v>35</v>
      </c>
      <c r="I40" s="112" t="s">
        <v>25</v>
      </c>
      <c r="J40" s="113" t="s">
        <v>342</v>
      </c>
      <c r="K40" s="112" t="s">
        <v>25</v>
      </c>
      <c r="L40" s="120"/>
      <c r="M40" s="115"/>
    </row>
    <row r="41" spans="2:13" ht="13.5">
      <c r="B41" s="110"/>
      <c r="C41" s="110"/>
      <c r="D41" s="110"/>
      <c r="E41" s="112" t="s">
        <v>36</v>
      </c>
      <c r="F41" s="112" t="s">
        <v>35</v>
      </c>
      <c r="G41" s="112" t="s">
        <v>26</v>
      </c>
      <c r="H41" s="112" t="s">
        <v>35</v>
      </c>
      <c r="I41" s="112" t="s">
        <v>26</v>
      </c>
      <c r="J41" s="116"/>
      <c r="K41" s="112" t="s">
        <v>26</v>
      </c>
      <c r="L41" s="117" t="s">
        <v>343</v>
      </c>
      <c r="M41" s="100"/>
    </row>
    <row r="42" spans="2:13" ht="13.5">
      <c r="B42" s="110"/>
      <c r="C42" s="110"/>
      <c r="D42" s="110"/>
      <c r="E42" s="121"/>
      <c r="F42" s="121"/>
      <c r="G42" s="121"/>
      <c r="H42" s="121"/>
      <c r="I42" s="121"/>
      <c r="J42" s="116"/>
      <c r="K42" s="121"/>
      <c r="L42" s="122"/>
      <c r="M42" s="100"/>
    </row>
    <row r="43" spans="2:13" ht="13.5">
      <c r="B43" s="111" t="s">
        <v>40</v>
      </c>
      <c r="C43" s="111" t="s">
        <v>22</v>
      </c>
      <c r="D43" s="111" t="s">
        <v>33</v>
      </c>
      <c r="E43" s="112" t="s">
        <v>34</v>
      </c>
      <c r="F43" s="112" t="s">
        <v>35</v>
      </c>
      <c r="G43" s="112" t="s">
        <v>25</v>
      </c>
      <c r="H43" s="112" t="s">
        <v>35</v>
      </c>
      <c r="I43" s="112" t="s">
        <v>25</v>
      </c>
      <c r="J43" s="113" t="s">
        <v>0</v>
      </c>
      <c r="K43" s="112" t="s">
        <v>25</v>
      </c>
      <c r="L43" s="120" t="s">
        <v>41</v>
      </c>
      <c r="M43" s="115"/>
    </row>
    <row r="44" spans="2:13" ht="13.5">
      <c r="B44" s="111"/>
      <c r="C44" s="111"/>
      <c r="D44" s="111"/>
      <c r="E44" s="112"/>
      <c r="F44" s="112"/>
      <c r="G44" s="112"/>
      <c r="H44" s="112"/>
      <c r="I44" s="112"/>
      <c r="J44" s="113"/>
      <c r="K44" s="112"/>
      <c r="L44" s="120"/>
      <c r="M44" s="115"/>
    </row>
    <row r="45" spans="2:13" ht="13.5">
      <c r="B45" s="239" t="s">
        <v>42</v>
      </c>
      <c r="C45" s="240"/>
      <c r="D45" s="111"/>
      <c r="E45" s="112"/>
      <c r="F45" s="112"/>
      <c r="G45" s="112" t="s">
        <v>28</v>
      </c>
      <c r="H45" s="112"/>
      <c r="I45" s="112" t="s">
        <v>28</v>
      </c>
      <c r="J45" s="119"/>
      <c r="K45" s="112" t="s">
        <v>28</v>
      </c>
      <c r="L45" s="120"/>
      <c r="M45" s="115"/>
    </row>
    <row r="46" spans="2:13" ht="14.25" thickBot="1">
      <c r="B46" s="110"/>
      <c r="C46" s="110"/>
      <c r="D46" s="110"/>
      <c r="E46" s="121"/>
      <c r="F46" s="121"/>
      <c r="G46" s="121"/>
      <c r="H46" s="121"/>
      <c r="I46" s="121"/>
      <c r="J46" s="116"/>
      <c r="K46" s="123"/>
      <c r="L46" s="122"/>
      <c r="M46" s="100"/>
    </row>
    <row r="47" spans="2:13" ht="14.25" thickBot="1">
      <c r="B47" s="239" t="s">
        <v>43</v>
      </c>
      <c r="C47" s="240"/>
      <c r="D47" s="118"/>
      <c r="E47" s="124"/>
      <c r="F47" s="124"/>
      <c r="G47" s="124"/>
      <c r="H47" s="124"/>
      <c r="I47" s="124"/>
      <c r="J47" s="125"/>
      <c r="K47" s="126" t="s">
        <v>28</v>
      </c>
      <c r="L47" s="127"/>
      <c r="M47" s="100"/>
    </row>
    <row r="48" spans="2:13" ht="14.25" thickBot="1">
      <c r="B48" s="242" t="s">
        <v>44</v>
      </c>
      <c r="C48" s="242"/>
      <c r="D48" s="242"/>
      <c r="E48" s="112"/>
      <c r="F48" s="112"/>
      <c r="G48" s="112"/>
      <c r="H48" s="112"/>
      <c r="I48" s="112"/>
      <c r="J48" s="128" t="s">
        <v>0</v>
      </c>
      <c r="K48" s="126" t="s">
        <v>28</v>
      </c>
      <c r="L48" s="129"/>
      <c r="M48" s="115"/>
    </row>
    <row r="49" spans="2:12" ht="7.5" customHeight="1">
      <c r="B49" s="130"/>
      <c r="C49" s="130"/>
      <c r="D49" s="130"/>
      <c r="E49" s="130"/>
      <c r="F49" s="130"/>
      <c r="G49" s="130"/>
      <c r="H49" s="130"/>
      <c r="I49" s="130"/>
      <c r="J49" s="130"/>
      <c r="K49" s="130"/>
      <c r="L49" s="130"/>
    </row>
    <row r="50" spans="2:12" ht="18" customHeight="1">
      <c r="B50" s="131" t="s">
        <v>45</v>
      </c>
      <c r="C50" s="131" t="s">
        <v>0</v>
      </c>
      <c r="D50" s="132"/>
      <c r="E50" s="132"/>
      <c r="F50" s="132"/>
      <c r="G50" s="132"/>
      <c r="H50" s="132"/>
      <c r="I50" s="132"/>
      <c r="J50" s="132"/>
      <c r="K50" s="132"/>
      <c r="L50" s="132"/>
    </row>
    <row r="51" spans="2:12" ht="46.5" customHeight="1">
      <c r="B51" s="234" t="s">
        <v>283</v>
      </c>
      <c r="C51" s="234"/>
      <c r="D51" s="234"/>
      <c r="E51" s="234"/>
      <c r="F51" s="234"/>
      <c r="G51" s="234"/>
      <c r="H51" s="234"/>
      <c r="I51" s="234"/>
      <c r="J51" s="234"/>
      <c r="K51" s="234"/>
      <c r="L51" s="234"/>
    </row>
    <row r="52" spans="2:12" ht="31.5" customHeight="1">
      <c r="B52" s="234" t="s">
        <v>178</v>
      </c>
      <c r="C52" s="234"/>
      <c r="D52" s="234"/>
      <c r="E52" s="234"/>
      <c r="F52" s="234"/>
      <c r="G52" s="234"/>
      <c r="H52" s="234"/>
      <c r="I52" s="234"/>
      <c r="J52" s="234"/>
      <c r="K52" s="234"/>
      <c r="L52" s="234"/>
    </row>
    <row r="53" spans="2:12" ht="31.5" customHeight="1">
      <c r="B53" s="234" t="s">
        <v>179</v>
      </c>
      <c r="C53" s="234"/>
      <c r="D53" s="234"/>
      <c r="E53" s="234"/>
      <c r="F53" s="234"/>
      <c r="G53" s="234"/>
      <c r="H53" s="234"/>
      <c r="I53" s="234"/>
      <c r="J53" s="234"/>
      <c r="K53" s="234"/>
      <c r="L53" s="234"/>
    </row>
    <row r="54" spans="2:12" ht="20.25" customHeight="1">
      <c r="B54" s="99" t="s">
        <v>46</v>
      </c>
      <c r="C54" s="100"/>
      <c r="D54" s="100"/>
      <c r="E54" s="100"/>
      <c r="F54" s="100"/>
      <c r="G54" s="100"/>
      <c r="H54" s="100"/>
      <c r="I54" s="100"/>
      <c r="J54" s="100"/>
      <c r="K54" s="100"/>
      <c r="L54" s="100"/>
    </row>
  </sheetData>
  <sheetProtection/>
  <mergeCells count="24">
    <mergeCell ref="B47:C47"/>
    <mergeCell ref="B48:D48"/>
    <mergeCell ref="B4:L4"/>
    <mergeCell ref="B7:C7"/>
    <mergeCell ref="G17:G18"/>
    <mergeCell ref="L17:L18"/>
    <mergeCell ref="B13:L13"/>
    <mergeCell ref="H10:I10"/>
    <mergeCell ref="B53:L53"/>
    <mergeCell ref="B52:L52"/>
    <mergeCell ref="E17:E18"/>
    <mergeCell ref="H17:H18"/>
    <mergeCell ref="I17:I18"/>
    <mergeCell ref="J17:J18"/>
    <mergeCell ref="K17:K18"/>
    <mergeCell ref="B45:C45"/>
    <mergeCell ref="B30:D30"/>
    <mergeCell ref="B51:L51"/>
    <mergeCell ref="K1:L1"/>
    <mergeCell ref="D17:D18"/>
    <mergeCell ref="B17:B18"/>
    <mergeCell ref="C17:C18"/>
    <mergeCell ref="J2:L2"/>
    <mergeCell ref="F17:F18"/>
  </mergeCells>
  <printOptions/>
  <pageMargins left="0.7874015748031497" right="0.1968503937007874" top="0.1968503937007874" bottom="0.1968503937007874"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Q25"/>
  <sheetViews>
    <sheetView showGridLines="0" zoomScale="110" zoomScaleNormal="110" zoomScaleSheetLayoutView="100" zoomScalePageLayoutView="0" workbookViewId="0" topLeftCell="A7">
      <selection activeCell="Q29" sqref="Q29"/>
    </sheetView>
  </sheetViews>
  <sheetFormatPr defaultColWidth="9.140625" defaultRowHeight="15"/>
  <cols>
    <col min="1" max="1" width="3.140625" style="91" customWidth="1"/>
    <col min="2" max="2" width="13.140625" style="91" customWidth="1"/>
    <col min="3" max="3" width="5.57421875" style="91" customWidth="1"/>
    <col min="4" max="8" width="5.140625" style="91" customWidth="1"/>
    <col min="9" max="12" width="5.57421875" style="91" customWidth="1"/>
    <col min="13" max="13" width="11.140625" style="91" customWidth="1"/>
    <col min="14" max="14" width="9.57421875" style="91" customWidth="1"/>
    <col min="15" max="15" width="5.140625" style="91" customWidth="1"/>
    <col min="16" max="16384" width="9.00390625" style="91" customWidth="1"/>
  </cols>
  <sheetData>
    <row r="1" spans="13:14" ht="22.5" customHeight="1">
      <c r="M1" s="220" t="s">
        <v>246</v>
      </c>
      <c r="N1" s="220"/>
    </row>
    <row r="2" spans="12:14" ht="33" customHeight="1">
      <c r="L2" s="247" t="s">
        <v>336</v>
      </c>
      <c r="M2" s="248"/>
      <c r="N2" s="248"/>
    </row>
    <row r="3" ht="22.5" customHeight="1"/>
    <row r="4" spans="2:4" ht="21" customHeight="1">
      <c r="B4" s="91" t="s">
        <v>207</v>
      </c>
      <c r="D4" s="95"/>
    </row>
    <row r="5" spans="2:5" ht="21" customHeight="1">
      <c r="B5" s="95" t="s">
        <v>208</v>
      </c>
      <c r="C5" s="95"/>
      <c r="E5" s="91" t="s">
        <v>209</v>
      </c>
    </row>
    <row r="6" spans="1:17" s="85" customFormat="1" ht="16.5" customHeight="1">
      <c r="A6" s="62"/>
      <c r="B6" s="62"/>
      <c r="C6" s="62"/>
      <c r="D6" s="62"/>
      <c r="E6" s="62"/>
      <c r="F6" s="62"/>
      <c r="G6" s="62"/>
      <c r="H6" s="62"/>
      <c r="O6" s="67"/>
      <c r="P6" s="67"/>
      <c r="Q6" s="67"/>
    </row>
    <row r="7" spans="1:17" s="85" customFormat="1" ht="19.5" customHeight="1">
      <c r="A7" s="62"/>
      <c r="B7" s="62"/>
      <c r="C7" s="62"/>
      <c r="D7" s="62"/>
      <c r="E7" s="62"/>
      <c r="F7" s="62"/>
      <c r="G7" s="62"/>
      <c r="H7" s="62"/>
      <c r="O7" s="87"/>
      <c r="P7" s="87"/>
      <c r="Q7" s="87"/>
    </row>
    <row r="8" spans="1:17" s="85" customFormat="1" ht="16.5" customHeight="1">
      <c r="A8" s="62"/>
      <c r="B8" s="62"/>
      <c r="C8" s="62"/>
      <c r="D8" s="62"/>
      <c r="E8" s="62"/>
      <c r="F8" s="62"/>
      <c r="G8" s="62"/>
      <c r="H8" s="62"/>
      <c r="K8" s="63" t="s">
        <v>210</v>
      </c>
      <c r="O8" s="67"/>
      <c r="P8" s="67"/>
      <c r="Q8" s="67"/>
    </row>
    <row r="9" spans="1:15" s="85" customFormat="1" ht="19.5" customHeight="1">
      <c r="A9" s="62"/>
      <c r="B9" s="62"/>
      <c r="C9" s="62"/>
      <c r="D9" s="62"/>
      <c r="E9" s="62"/>
      <c r="F9" s="62"/>
      <c r="G9" s="62"/>
      <c r="H9" s="62"/>
      <c r="O9" s="88"/>
    </row>
    <row r="10" ht="22.5" customHeight="1"/>
    <row r="11" spans="1:15" ht="22.5" customHeight="1">
      <c r="A11" s="224" t="s">
        <v>258</v>
      </c>
      <c r="B11" s="224"/>
      <c r="C11" s="224"/>
      <c r="D11" s="224"/>
      <c r="E11" s="224"/>
      <c r="F11" s="224"/>
      <c r="G11" s="224"/>
      <c r="H11" s="224"/>
      <c r="I11" s="224"/>
      <c r="J11" s="224"/>
      <c r="K11" s="224"/>
      <c r="L11" s="224"/>
      <c r="M11" s="224"/>
      <c r="N11" s="224"/>
      <c r="O11" s="93"/>
    </row>
    <row r="12" ht="22.5" customHeight="1">
      <c r="A12" s="133" t="s">
        <v>318</v>
      </c>
    </row>
    <row r="13" ht="22.5" customHeight="1">
      <c r="A13" s="133"/>
    </row>
    <row r="14" ht="22.5" customHeight="1"/>
    <row r="15" spans="2:14" ht="22.5" customHeight="1">
      <c r="B15" s="91" t="s">
        <v>323</v>
      </c>
      <c r="C15" s="134" t="s">
        <v>334</v>
      </c>
      <c r="D15" s="92"/>
      <c r="E15" s="92" t="s">
        <v>264</v>
      </c>
      <c r="F15" s="92"/>
      <c r="G15" s="92" t="s">
        <v>265</v>
      </c>
      <c r="H15" s="92"/>
      <c r="I15" s="91" t="s">
        <v>324</v>
      </c>
      <c r="M15" s="95"/>
      <c r="N15" s="92" t="s">
        <v>325</v>
      </c>
    </row>
    <row r="16" ht="10.5" customHeight="1"/>
    <row r="17" spans="2:4" ht="22.5" customHeight="1">
      <c r="B17" s="91" t="s">
        <v>326</v>
      </c>
      <c r="C17" s="95"/>
      <c r="D17" s="95"/>
    </row>
    <row r="18" ht="22.5" customHeight="1"/>
    <row r="19" spans="1:15" ht="22.5" customHeight="1">
      <c r="A19" s="223" t="s">
        <v>226</v>
      </c>
      <c r="B19" s="223"/>
      <c r="C19" s="223"/>
      <c r="D19" s="223"/>
      <c r="E19" s="223"/>
      <c r="F19" s="223"/>
      <c r="G19" s="223"/>
      <c r="H19" s="223"/>
      <c r="I19" s="223"/>
      <c r="J19" s="223"/>
      <c r="K19" s="223"/>
      <c r="L19" s="223"/>
      <c r="M19" s="223"/>
      <c r="N19" s="223"/>
      <c r="O19" s="92"/>
    </row>
    <row r="20" ht="22.5" customHeight="1"/>
    <row r="21" spans="2:14" ht="22.5" customHeight="1">
      <c r="B21" s="98" t="s">
        <v>259</v>
      </c>
      <c r="D21" s="96"/>
      <c r="E21" s="134" t="s">
        <v>334</v>
      </c>
      <c r="F21" s="92"/>
      <c r="G21" s="92" t="s">
        <v>223</v>
      </c>
      <c r="H21" s="92"/>
      <c r="I21" s="92" t="s">
        <v>224</v>
      </c>
      <c r="K21" s="95" t="s">
        <v>225</v>
      </c>
      <c r="L21" s="95"/>
      <c r="M21" s="92"/>
      <c r="N21" s="95"/>
    </row>
    <row r="22" spans="1:13" ht="18" customHeight="1">
      <c r="A22" s="95"/>
      <c r="B22" s="134"/>
      <c r="C22" s="95"/>
      <c r="D22" s="95"/>
      <c r="E22" s="95"/>
      <c r="F22" s="95"/>
      <c r="G22" s="95"/>
      <c r="H22" s="95"/>
      <c r="I22" s="95"/>
      <c r="J22" s="95"/>
      <c r="K22" s="95"/>
      <c r="L22" s="92"/>
      <c r="M22" s="95"/>
    </row>
    <row r="23" spans="2:13" ht="22.5" customHeight="1">
      <c r="B23" s="95" t="s">
        <v>290</v>
      </c>
      <c r="D23" s="95"/>
      <c r="E23" s="95"/>
      <c r="F23" s="95"/>
      <c r="G23" s="95"/>
      <c r="H23" s="95"/>
      <c r="I23" s="95"/>
      <c r="J23" s="95"/>
      <c r="K23" s="95"/>
      <c r="L23" s="95"/>
      <c r="M23" s="95"/>
    </row>
    <row r="24" spans="2:13" ht="22.5" customHeight="1">
      <c r="B24" s="95" t="s">
        <v>260</v>
      </c>
      <c r="D24" s="95"/>
      <c r="M24" s="95"/>
    </row>
    <row r="25" spans="2:13" ht="22.5" customHeight="1">
      <c r="B25" s="95"/>
      <c r="C25" s="95"/>
      <c r="D25" s="95"/>
      <c r="M25" s="95"/>
    </row>
    <row r="26" ht="22.5" customHeight="1"/>
  </sheetData>
  <sheetProtection/>
  <mergeCells count="4">
    <mergeCell ref="M1:N1"/>
    <mergeCell ref="L2:N2"/>
    <mergeCell ref="A11:N11"/>
    <mergeCell ref="A19:N19"/>
  </mergeCells>
  <printOptions/>
  <pageMargins left="0.7874015748031497" right="0.1968503937007874" top="0.7874015748031497" bottom="0.787401574803149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N53"/>
  <sheetViews>
    <sheetView showGridLines="0" zoomScaleSheetLayoutView="100" zoomScalePageLayoutView="0" workbookViewId="0" topLeftCell="A1">
      <selection activeCell="Q25" sqref="Q25"/>
    </sheetView>
  </sheetViews>
  <sheetFormatPr defaultColWidth="9.140625" defaultRowHeight="15"/>
  <cols>
    <col min="1" max="1" width="0.2890625" style="104" customWidth="1"/>
    <col min="2" max="2" width="10.140625" style="104" customWidth="1"/>
    <col min="3" max="3" width="9.57421875" style="104" customWidth="1"/>
    <col min="4" max="4" width="7.140625" style="104" customWidth="1"/>
    <col min="5" max="13" width="9.57421875" style="104" customWidth="1"/>
    <col min="14" max="16384" width="9.00390625" style="104" customWidth="1"/>
  </cols>
  <sheetData>
    <row r="1" spans="2:13" ht="14.25">
      <c r="B1" s="104" t="s">
        <v>47</v>
      </c>
      <c r="L1" s="258" t="s">
        <v>275</v>
      </c>
      <c r="M1" s="222"/>
    </row>
    <row r="2" spans="10:13" ht="13.5">
      <c r="J2" s="105"/>
      <c r="K2" s="231" t="s">
        <v>337</v>
      </c>
      <c r="L2" s="231"/>
      <c r="M2" s="231"/>
    </row>
    <row r="4" spans="2:13" ht="18.75">
      <c r="B4" s="243" t="s">
        <v>48</v>
      </c>
      <c r="C4" s="243"/>
      <c r="D4" s="243"/>
      <c r="E4" s="243"/>
      <c r="F4" s="243"/>
      <c r="G4" s="243"/>
      <c r="H4" s="243"/>
      <c r="I4" s="243"/>
      <c r="J4" s="243"/>
      <c r="K4" s="243"/>
      <c r="L4" s="243"/>
      <c r="M4" s="243"/>
    </row>
    <row r="6" ht="13.5">
      <c r="B6" s="104" t="s">
        <v>2</v>
      </c>
    </row>
    <row r="7" spans="2:4" ht="13.5">
      <c r="B7" s="244"/>
      <c r="C7" s="244"/>
      <c r="D7" s="104" t="s">
        <v>3</v>
      </c>
    </row>
    <row r="9" spans="9:13" ht="13.5">
      <c r="I9" s="105" t="s">
        <v>4</v>
      </c>
      <c r="J9" s="106"/>
      <c r="K9" s="106"/>
      <c r="L9" s="106"/>
      <c r="M9" s="106"/>
    </row>
    <row r="10" spans="10:13" ht="13.5">
      <c r="J10" s="246" t="s">
        <v>5</v>
      </c>
      <c r="K10" s="246"/>
      <c r="L10" s="107"/>
      <c r="M10" s="106"/>
    </row>
    <row r="11" spans="8:13" ht="13.5">
      <c r="H11" s="135"/>
      <c r="J11" s="104" t="s">
        <v>6</v>
      </c>
      <c r="K11" s="106"/>
      <c r="L11" s="106"/>
      <c r="M11" s="108" t="s">
        <v>7</v>
      </c>
    </row>
    <row r="13" spans="2:13" ht="13.5">
      <c r="B13" s="245" t="s">
        <v>49</v>
      </c>
      <c r="C13" s="245"/>
      <c r="D13" s="245"/>
      <c r="E13" s="245"/>
      <c r="F13" s="245"/>
      <c r="G13" s="245"/>
      <c r="H13" s="245"/>
      <c r="I13" s="245"/>
      <c r="J13" s="245"/>
      <c r="K13" s="245"/>
      <c r="L13" s="245"/>
      <c r="M13" s="245"/>
    </row>
    <row r="14" spans="3:13" s="58" customFormat="1" ht="13.5">
      <c r="C14" s="58" t="s">
        <v>9</v>
      </c>
      <c r="D14" s="59"/>
      <c r="E14" s="59"/>
      <c r="F14" s="59"/>
      <c r="G14" s="59"/>
      <c r="H14" s="59"/>
      <c r="I14" s="59"/>
      <c r="J14" s="59"/>
      <c r="K14" s="59"/>
      <c r="L14" s="59"/>
      <c r="M14" s="59"/>
    </row>
    <row r="15" spans="2:13" ht="13.5">
      <c r="B15" s="109" t="s">
        <v>10</v>
      </c>
      <c r="C15" s="109"/>
      <c r="D15" s="109"/>
      <c r="E15" s="109"/>
      <c r="F15" s="109"/>
      <c r="G15" s="109"/>
      <c r="H15" s="109"/>
      <c r="I15" s="109"/>
      <c r="J15" s="109"/>
      <c r="K15" s="109"/>
      <c r="L15" s="109"/>
      <c r="M15" s="109"/>
    </row>
    <row r="17" spans="2:13" ht="13.5">
      <c r="B17" s="253" t="s">
        <v>282</v>
      </c>
      <c r="C17" s="227" t="s">
        <v>11</v>
      </c>
      <c r="D17" s="227" t="s">
        <v>50</v>
      </c>
      <c r="E17" s="249" t="s">
        <v>51</v>
      </c>
      <c r="F17" s="256" t="s">
        <v>14</v>
      </c>
      <c r="G17" s="251" t="s">
        <v>15</v>
      </c>
      <c r="H17" s="249" t="s">
        <v>16</v>
      </c>
      <c r="I17" s="249" t="s">
        <v>17</v>
      </c>
      <c r="J17" s="256" t="s">
        <v>52</v>
      </c>
      <c r="K17" s="251" t="s">
        <v>18</v>
      </c>
      <c r="L17" s="251" t="s">
        <v>19</v>
      </c>
      <c r="M17" s="227" t="s">
        <v>281</v>
      </c>
    </row>
    <row r="18" spans="2:13" ht="14.25" thickBot="1">
      <c r="B18" s="254"/>
      <c r="C18" s="228"/>
      <c r="D18" s="228"/>
      <c r="E18" s="250"/>
      <c r="F18" s="257"/>
      <c r="G18" s="257"/>
      <c r="H18" s="250"/>
      <c r="I18" s="250"/>
      <c r="J18" s="257"/>
      <c r="K18" s="252"/>
      <c r="L18" s="252"/>
      <c r="M18" s="228"/>
    </row>
    <row r="19" spans="2:13" ht="14.25" thickTop="1">
      <c r="B19" s="110" t="s">
        <v>20</v>
      </c>
      <c r="C19" s="110"/>
      <c r="D19" s="110"/>
      <c r="E19" s="110"/>
      <c r="F19" s="110"/>
      <c r="G19" s="110"/>
      <c r="H19" s="110"/>
      <c r="I19" s="110"/>
      <c r="J19" s="110"/>
      <c r="K19" s="110"/>
      <c r="L19" s="110"/>
      <c r="M19" s="110"/>
    </row>
    <row r="20" spans="2:14" ht="13.5">
      <c r="B20" s="111" t="s">
        <v>21</v>
      </c>
      <c r="C20" s="111" t="s">
        <v>53</v>
      </c>
      <c r="D20" s="111" t="s">
        <v>54</v>
      </c>
      <c r="E20" s="136" t="s">
        <v>55</v>
      </c>
      <c r="F20" s="136" t="s">
        <v>56</v>
      </c>
      <c r="G20" s="136" t="s">
        <v>57</v>
      </c>
      <c r="H20" s="136" t="s">
        <v>56</v>
      </c>
      <c r="I20" s="136" t="s">
        <v>57</v>
      </c>
      <c r="J20" s="113" t="s">
        <v>58</v>
      </c>
      <c r="K20" s="113" t="s">
        <v>338</v>
      </c>
      <c r="L20" s="136" t="s">
        <v>57</v>
      </c>
      <c r="M20" s="137"/>
      <c r="N20" s="138"/>
    </row>
    <row r="21" spans="2:14" ht="13.5">
      <c r="B21" s="111" t="s">
        <v>21</v>
      </c>
      <c r="C21" s="111" t="s">
        <v>53</v>
      </c>
      <c r="D21" s="111" t="s">
        <v>54</v>
      </c>
      <c r="E21" s="136" t="s">
        <v>55</v>
      </c>
      <c r="F21" s="136" t="s">
        <v>56</v>
      </c>
      <c r="G21" s="136" t="s">
        <v>57</v>
      </c>
      <c r="H21" s="136" t="s">
        <v>56</v>
      </c>
      <c r="I21" s="136" t="s">
        <v>57</v>
      </c>
      <c r="J21" s="113" t="s">
        <v>58</v>
      </c>
      <c r="K21" s="113" t="s">
        <v>338</v>
      </c>
      <c r="L21" s="136" t="s">
        <v>57</v>
      </c>
      <c r="M21" s="137"/>
      <c r="N21" s="138"/>
    </row>
    <row r="22" spans="2:13" ht="13.5">
      <c r="B22" s="110"/>
      <c r="C22" s="110"/>
      <c r="D22" s="110"/>
      <c r="E22" s="136" t="s">
        <v>59</v>
      </c>
      <c r="F22" s="136" t="s">
        <v>56</v>
      </c>
      <c r="G22" s="136" t="s">
        <v>60</v>
      </c>
      <c r="H22" s="136" t="s">
        <v>56</v>
      </c>
      <c r="I22" s="136" t="s">
        <v>60</v>
      </c>
      <c r="J22" s="116"/>
      <c r="K22" s="116"/>
      <c r="L22" s="136" t="s">
        <v>60</v>
      </c>
      <c r="M22" s="117" t="s">
        <v>339</v>
      </c>
    </row>
    <row r="23" spans="2:13" ht="13.5">
      <c r="B23" s="118"/>
      <c r="C23" s="118"/>
      <c r="D23" s="118"/>
      <c r="E23" s="136"/>
      <c r="F23" s="136"/>
      <c r="G23" s="136"/>
      <c r="H23" s="136"/>
      <c r="I23" s="136"/>
      <c r="J23" s="119"/>
      <c r="K23" s="119"/>
      <c r="L23" s="136"/>
      <c r="M23" s="120"/>
    </row>
    <row r="24" spans="2:14" ht="13.5">
      <c r="B24" s="111" t="s">
        <v>21</v>
      </c>
      <c r="C24" s="111" t="s">
        <v>53</v>
      </c>
      <c r="D24" s="111" t="s">
        <v>54</v>
      </c>
      <c r="E24" s="136" t="s">
        <v>55</v>
      </c>
      <c r="F24" s="136" t="s">
        <v>56</v>
      </c>
      <c r="G24" s="136" t="s">
        <v>57</v>
      </c>
      <c r="H24" s="136" t="s">
        <v>56</v>
      </c>
      <c r="I24" s="136" t="s">
        <v>57</v>
      </c>
      <c r="J24" s="113" t="s">
        <v>58</v>
      </c>
      <c r="K24" s="113" t="s">
        <v>340</v>
      </c>
      <c r="L24" s="136" t="s">
        <v>57</v>
      </c>
      <c r="M24" s="120"/>
      <c r="N24" s="138"/>
    </row>
    <row r="25" spans="2:14" ht="13.5">
      <c r="B25" s="111" t="s">
        <v>21</v>
      </c>
      <c r="C25" s="111" t="s">
        <v>53</v>
      </c>
      <c r="D25" s="111" t="s">
        <v>54</v>
      </c>
      <c r="E25" s="136" t="s">
        <v>55</v>
      </c>
      <c r="F25" s="136" t="s">
        <v>56</v>
      </c>
      <c r="G25" s="136" t="s">
        <v>57</v>
      </c>
      <c r="H25" s="136" t="s">
        <v>56</v>
      </c>
      <c r="I25" s="136" t="s">
        <v>57</v>
      </c>
      <c r="J25" s="113" t="s">
        <v>58</v>
      </c>
      <c r="K25" s="113" t="s">
        <v>340</v>
      </c>
      <c r="L25" s="136" t="s">
        <v>57</v>
      </c>
      <c r="M25" s="120"/>
      <c r="N25" s="138"/>
    </row>
    <row r="26" spans="2:13" ht="13.5">
      <c r="B26" s="110"/>
      <c r="C26" s="110"/>
      <c r="D26" s="110"/>
      <c r="E26" s="136" t="s">
        <v>59</v>
      </c>
      <c r="F26" s="136" t="s">
        <v>56</v>
      </c>
      <c r="G26" s="136" t="s">
        <v>60</v>
      </c>
      <c r="H26" s="136" t="s">
        <v>56</v>
      </c>
      <c r="I26" s="136" t="s">
        <v>60</v>
      </c>
      <c r="J26" s="116"/>
      <c r="K26" s="116"/>
      <c r="L26" s="136" t="s">
        <v>60</v>
      </c>
      <c r="M26" s="117" t="s">
        <v>341</v>
      </c>
    </row>
    <row r="27" spans="2:13" ht="13.5">
      <c r="B27" s="118"/>
      <c r="C27" s="118"/>
      <c r="D27" s="118"/>
      <c r="E27" s="136"/>
      <c r="F27" s="136"/>
      <c r="G27" s="136"/>
      <c r="H27" s="136"/>
      <c r="I27" s="136"/>
      <c r="J27" s="119"/>
      <c r="K27" s="119"/>
      <c r="L27" s="136"/>
      <c r="M27" s="117"/>
    </row>
    <row r="28" spans="2:14" ht="13.5">
      <c r="B28" s="111" t="s">
        <v>29</v>
      </c>
      <c r="C28" s="111" t="s">
        <v>53</v>
      </c>
      <c r="D28" s="111" t="s">
        <v>54</v>
      </c>
      <c r="E28" s="136" t="s">
        <v>55</v>
      </c>
      <c r="F28" s="136" t="s">
        <v>56</v>
      </c>
      <c r="G28" s="136" t="s">
        <v>57</v>
      </c>
      <c r="H28" s="136" t="s">
        <v>56</v>
      </c>
      <c r="I28" s="136" t="s">
        <v>57</v>
      </c>
      <c r="J28" s="113" t="s">
        <v>47</v>
      </c>
      <c r="K28" s="113" t="s">
        <v>47</v>
      </c>
      <c r="L28" s="136" t="s">
        <v>60</v>
      </c>
      <c r="M28" s="117" t="s">
        <v>30</v>
      </c>
      <c r="N28" s="138"/>
    </row>
    <row r="29" spans="2:13" ht="13.5">
      <c r="B29" s="118"/>
      <c r="C29" s="118"/>
      <c r="D29" s="118"/>
      <c r="E29" s="136"/>
      <c r="F29" s="136"/>
      <c r="G29" s="136"/>
      <c r="H29" s="136"/>
      <c r="I29" s="136"/>
      <c r="J29" s="119"/>
      <c r="K29" s="119"/>
      <c r="L29" s="136"/>
      <c r="M29" s="117"/>
    </row>
    <row r="30" spans="2:13" ht="13.5">
      <c r="B30" s="239" t="s">
        <v>31</v>
      </c>
      <c r="C30" s="241"/>
      <c r="D30" s="240"/>
      <c r="E30" s="136"/>
      <c r="F30" s="136"/>
      <c r="G30" s="136" t="s">
        <v>60</v>
      </c>
      <c r="H30" s="136"/>
      <c r="I30" s="136" t="s">
        <v>60</v>
      </c>
      <c r="J30" s="119"/>
      <c r="K30" s="119"/>
      <c r="L30" s="136" t="s">
        <v>60</v>
      </c>
      <c r="M30" s="117"/>
    </row>
    <row r="31" spans="2:13" ht="13.5">
      <c r="B31" s="118"/>
      <c r="C31" s="118"/>
      <c r="D31" s="118"/>
      <c r="E31" s="136"/>
      <c r="F31" s="136"/>
      <c r="G31" s="136"/>
      <c r="H31" s="136"/>
      <c r="I31" s="136"/>
      <c r="J31" s="119"/>
      <c r="K31" s="119"/>
      <c r="L31" s="136"/>
      <c r="M31" s="117"/>
    </row>
    <row r="32" spans="2:14" ht="13.5">
      <c r="B32" s="111" t="s">
        <v>32</v>
      </c>
      <c r="C32" s="111" t="s">
        <v>53</v>
      </c>
      <c r="D32" s="111" t="s">
        <v>61</v>
      </c>
      <c r="E32" s="136" t="s">
        <v>62</v>
      </c>
      <c r="F32" s="136" t="s">
        <v>63</v>
      </c>
      <c r="G32" s="136" t="s">
        <v>56</v>
      </c>
      <c r="H32" s="136" t="s">
        <v>63</v>
      </c>
      <c r="I32" s="136" t="s">
        <v>56</v>
      </c>
      <c r="J32" s="113" t="s">
        <v>64</v>
      </c>
      <c r="K32" s="113" t="s">
        <v>340</v>
      </c>
      <c r="L32" s="136" t="s">
        <v>56</v>
      </c>
      <c r="M32" s="117"/>
      <c r="N32" s="138"/>
    </row>
    <row r="33" spans="2:14" ht="13.5">
      <c r="B33" s="111" t="s">
        <v>32</v>
      </c>
      <c r="C33" s="111" t="s">
        <v>53</v>
      </c>
      <c r="D33" s="111" t="s">
        <v>61</v>
      </c>
      <c r="E33" s="136" t="s">
        <v>62</v>
      </c>
      <c r="F33" s="136" t="s">
        <v>63</v>
      </c>
      <c r="G33" s="136" t="s">
        <v>56</v>
      </c>
      <c r="H33" s="136" t="s">
        <v>63</v>
      </c>
      <c r="I33" s="136" t="s">
        <v>56</v>
      </c>
      <c r="J33" s="113" t="s">
        <v>64</v>
      </c>
      <c r="K33" s="113" t="s">
        <v>340</v>
      </c>
      <c r="L33" s="136" t="s">
        <v>56</v>
      </c>
      <c r="M33" s="117"/>
      <c r="N33" s="138"/>
    </row>
    <row r="34" spans="2:13" ht="13.5">
      <c r="B34" s="110"/>
      <c r="C34" s="110"/>
      <c r="D34" s="110"/>
      <c r="E34" s="136" t="s">
        <v>65</v>
      </c>
      <c r="F34" s="136" t="s">
        <v>63</v>
      </c>
      <c r="G34" s="136" t="s">
        <v>57</v>
      </c>
      <c r="H34" s="136" t="s">
        <v>63</v>
      </c>
      <c r="I34" s="136" t="s">
        <v>57</v>
      </c>
      <c r="J34" s="116"/>
      <c r="K34" s="116"/>
      <c r="L34" s="136" t="s">
        <v>57</v>
      </c>
      <c r="M34" s="117" t="s">
        <v>341</v>
      </c>
    </row>
    <row r="35" spans="2:13" ht="13.5">
      <c r="B35" s="110"/>
      <c r="C35" s="110"/>
      <c r="D35" s="110"/>
      <c r="E35" s="136"/>
      <c r="F35" s="136"/>
      <c r="G35" s="136"/>
      <c r="H35" s="136"/>
      <c r="I35" s="136"/>
      <c r="J35" s="116"/>
      <c r="K35" s="116"/>
      <c r="L35" s="136"/>
      <c r="M35" s="117"/>
    </row>
    <row r="36" spans="2:14" ht="13.5">
      <c r="B36" s="111" t="s">
        <v>37</v>
      </c>
      <c r="C36" s="111" t="s">
        <v>53</v>
      </c>
      <c r="D36" s="111" t="s">
        <v>61</v>
      </c>
      <c r="E36" s="136" t="s">
        <v>62</v>
      </c>
      <c r="F36" s="136" t="s">
        <v>63</v>
      </c>
      <c r="G36" s="136" t="s">
        <v>56</v>
      </c>
      <c r="H36" s="136" t="s">
        <v>63</v>
      </c>
      <c r="I36" s="136" t="s">
        <v>56</v>
      </c>
      <c r="J36" s="113" t="s">
        <v>47</v>
      </c>
      <c r="K36" s="113" t="s">
        <v>47</v>
      </c>
      <c r="L36" s="136" t="s">
        <v>56</v>
      </c>
      <c r="M36" s="117" t="s">
        <v>38</v>
      </c>
      <c r="N36" s="138"/>
    </row>
    <row r="37" spans="2:13" ht="13.5">
      <c r="B37" s="110"/>
      <c r="C37" s="110"/>
      <c r="D37" s="110"/>
      <c r="E37" s="136"/>
      <c r="F37" s="136"/>
      <c r="G37" s="136"/>
      <c r="H37" s="136"/>
      <c r="I37" s="136"/>
      <c r="J37" s="116"/>
      <c r="K37" s="116"/>
      <c r="L37" s="136"/>
      <c r="M37" s="117"/>
    </row>
    <row r="38" spans="2:13" ht="13.5">
      <c r="B38" s="110"/>
      <c r="C38" s="110"/>
      <c r="D38" s="110"/>
      <c r="E38" s="139"/>
      <c r="F38" s="139"/>
      <c r="G38" s="139"/>
      <c r="H38" s="139"/>
      <c r="I38" s="139"/>
      <c r="J38" s="116"/>
      <c r="K38" s="116"/>
      <c r="L38" s="139"/>
      <c r="M38" s="140"/>
    </row>
    <row r="39" spans="2:14" ht="13.5">
      <c r="B39" s="111" t="s">
        <v>39</v>
      </c>
      <c r="C39" s="111" t="s">
        <v>53</v>
      </c>
      <c r="D39" s="111" t="s">
        <v>61</v>
      </c>
      <c r="E39" s="136" t="s">
        <v>62</v>
      </c>
      <c r="F39" s="136" t="s">
        <v>63</v>
      </c>
      <c r="G39" s="136" t="s">
        <v>56</v>
      </c>
      <c r="H39" s="136" t="s">
        <v>63</v>
      </c>
      <c r="I39" s="136" t="s">
        <v>56</v>
      </c>
      <c r="J39" s="113" t="s">
        <v>66</v>
      </c>
      <c r="K39" s="113" t="s">
        <v>342</v>
      </c>
      <c r="L39" s="136" t="s">
        <v>56</v>
      </c>
      <c r="M39" s="117"/>
      <c r="N39" s="138"/>
    </row>
    <row r="40" spans="2:14" ht="13.5">
      <c r="B40" s="111" t="s">
        <v>39</v>
      </c>
      <c r="C40" s="111" t="s">
        <v>53</v>
      </c>
      <c r="D40" s="111" t="s">
        <v>61</v>
      </c>
      <c r="E40" s="136" t="s">
        <v>62</v>
      </c>
      <c r="F40" s="136" t="s">
        <v>63</v>
      </c>
      <c r="G40" s="136" t="s">
        <v>56</v>
      </c>
      <c r="H40" s="136" t="s">
        <v>63</v>
      </c>
      <c r="I40" s="136" t="s">
        <v>56</v>
      </c>
      <c r="J40" s="113" t="s">
        <v>66</v>
      </c>
      <c r="K40" s="113" t="s">
        <v>342</v>
      </c>
      <c r="L40" s="136" t="s">
        <v>56</v>
      </c>
      <c r="M40" s="117"/>
      <c r="N40" s="138"/>
    </row>
    <row r="41" spans="2:13" ht="13.5">
      <c r="B41" s="110"/>
      <c r="C41" s="110"/>
      <c r="D41" s="110"/>
      <c r="E41" s="136" t="s">
        <v>65</v>
      </c>
      <c r="F41" s="136" t="s">
        <v>63</v>
      </c>
      <c r="G41" s="136" t="s">
        <v>57</v>
      </c>
      <c r="H41" s="136" t="s">
        <v>63</v>
      </c>
      <c r="I41" s="136" t="s">
        <v>57</v>
      </c>
      <c r="J41" s="116"/>
      <c r="K41" s="116"/>
      <c r="L41" s="136" t="s">
        <v>57</v>
      </c>
      <c r="M41" s="117" t="s">
        <v>343</v>
      </c>
    </row>
    <row r="42" spans="2:13" ht="13.5">
      <c r="B42" s="110"/>
      <c r="C42" s="110"/>
      <c r="D42" s="110"/>
      <c r="E42" s="139"/>
      <c r="F42" s="139"/>
      <c r="G42" s="139"/>
      <c r="H42" s="139"/>
      <c r="I42" s="139"/>
      <c r="J42" s="116"/>
      <c r="K42" s="116"/>
      <c r="L42" s="139"/>
      <c r="M42" s="140"/>
    </row>
    <row r="43" spans="2:14" ht="13.5">
      <c r="B43" s="111" t="s">
        <v>40</v>
      </c>
      <c r="C43" s="111" t="s">
        <v>53</v>
      </c>
      <c r="D43" s="111" t="s">
        <v>61</v>
      </c>
      <c r="E43" s="136" t="s">
        <v>62</v>
      </c>
      <c r="F43" s="136" t="s">
        <v>63</v>
      </c>
      <c r="G43" s="136" t="s">
        <v>56</v>
      </c>
      <c r="H43" s="136" t="s">
        <v>63</v>
      </c>
      <c r="I43" s="136" t="s">
        <v>56</v>
      </c>
      <c r="J43" s="113" t="s">
        <v>47</v>
      </c>
      <c r="K43" s="113" t="s">
        <v>47</v>
      </c>
      <c r="L43" s="136" t="s">
        <v>56</v>
      </c>
      <c r="M43" s="117" t="s">
        <v>67</v>
      </c>
      <c r="N43" s="138"/>
    </row>
    <row r="44" spans="2:14" ht="13.5">
      <c r="B44" s="111"/>
      <c r="C44" s="111"/>
      <c r="D44" s="111"/>
      <c r="E44" s="136"/>
      <c r="F44" s="136"/>
      <c r="G44" s="136"/>
      <c r="H44" s="136"/>
      <c r="I44" s="136"/>
      <c r="J44" s="113"/>
      <c r="K44" s="113"/>
      <c r="L44" s="136"/>
      <c r="M44" s="117"/>
      <c r="N44" s="138"/>
    </row>
    <row r="45" spans="2:14" ht="13.5">
      <c r="B45" s="239" t="s">
        <v>42</v>
      </c>
      <c r="C45" s="240"/>
      <c r="D45" s="111"/>
      <c r="E45" s="136"/>
      <c r="F45" s="136"/>
      <c r="G45" s="136" t="s">
        <v>60</v>
      </c>
      <c r="H45" s="136"/>
      <c r="I45" s="136" t="s">
        <v>60</v>
      </c>
      <c r="J45" s="119"/>
      <c r="K45" s="119"/>
      <c r="L45" s="136" t="s">
        <v>60</v>
      </c>
      <c r="M45" s="117"/>
      <c r="N45" s="138"/>
    </row>
    <row r="46" spans="2:13" ht="14.25" thickBot="1">
      <c r="B46" s="110"/>
      <c r="C46" s="110"/>
      <c r="D46" s="110"/>
      <c r="E46" s="139"/>
      <c r="F46" s="139"/>
      <c r="G46" s="139"/>
      <c r="H46" s="139"/>
      <c r="I46" s="139"/>
      <c r="J46" s="116"/>
      <c r="K46" s="116"/>
      <c r="L46" s="141"/>
      <c r="M46" s="140"/>
    </row>
    <row r="47" spans="2:13" ht="14.25" thickBot="1">
      <c r="B47" s="239" t="s">
        <v>43</v>
      </c>
      <c r="C47" s="240"/>
      <c r="D47" s="118"/>
      <c r="E47" s="142"/>
      <c r="F47" s="142"/>
      <c r="G47" s="142"/>
      <c r="H47" s="142"/>
      <c r="I47" s="142"/>
      <c r="J47" s="119"/>
      <c r="K47" s="125"/>
      <c r="L47" s="143" t="s">
        <v>60</v>
      </c>
      <c r="M47" s="144"/>
    </row>
    <row r="48" spans="2:14" ht="14.25" thickBot="1">
      <c r="B48" s="242" t="s">
        <v>44</v>
      </c>
      <c r="C48" s="242"/>
      <c r="D48" s="242"/>
      <c r="E48" s="136"/>
      <c r="F48" s="136"/>
      <c r="G48" s="136"/>
      <c r="H48" s="136"/>
      <c r="I48" s="136"/>
      <c r="J48" s="113" t="s">
        <v>47</v>
      </c>
      <c r="K48" s="128" t="s">
        <v>47</v>
      </c>
      <c r="L48" s="143" t="s">
        <v>60</v>
      </c>
      <c r="M48" s="145"/>
      <c r="N48" s="138"/>
    </row>
    <row r="49" spans="2:13" ht="7.5" customHeight="1">
      <c r="B49" s="146"/>
      <c r="C49" s="146"/>
      <c r="D49" s="146"/>
      <c r="E49" s="146"/>
      <c r="F49" s="146"/>
      <c r="G49" s="146"/>
      <c r="H49" s="146"/>
      <c r="I49" s="146"/>
      <c r="J49" s="146"/>
      <c r="K49" s="146"/>
      <c r="L49" s="146"/>
      <c r="M49" s="146"/>
    </row>
    <row r="50" spans="2:13" ht="18" customHeight="1">
      <c r="B50" s="147" t="s">
        <v>45</v>
      </c>
      <c r="C50" s="147" t="s">
        <v>47</v>
      </c>
      <c r="D50" s="146"/>
      <c r="E50" s="146"/>
      <c r="F50" s="146"/>
      <c r="G50" s="146"/>
      <c r="H50" s="146"/>
      <c r="I50" s="146"/>
      <c r="J50" s="146"/>
      <c r="K50" s="146"/>
      <c r="L50" s="146"/>
      <c r="M50" s="146"/>
    </row>
    <row r="51" spans="2:13" ht="30" customHeight="1">
      <c r="B51" s="259" t="s">
        <v>284</v>
      </c>
      <c r="C51" s="259"/>
      <c r="D51" s="259"/>
      <c r="E51" s="259"/>
      <c r="F51" s="259"/>
      <c r="G51" s="259"/>
      <c r="H51" s="259"/>
      <c r="I51" s="259"/>
      <c r="J51" s="259"/>
      <c r="K51" s="259"/>
      <c r="L51" s="259"/>
      <c r="M51" s="259"/>
    </row>
    <row r="52" spans="2:13" ht="42" customHeight="1">
      <c r="B52" s="255" t="s">
        <v>180</v>
      </c>
      <c r="C52" s="255"/>
      <c r="D52" s="255"/>
      <c r="E52" s="255"/>
      <c r="F52" s="255"/>
      <c r="G52" s="255"/>
      <c r="H52" s="255"/>
      <c r="I52" s="255"/>
      <c r="J52" s="255"/>
      <c r="K52" s="255"/>
      <c r="L52" s="255"/>
      <c r="M52" s="255"/>
    </row>
    <row r="53" spans="2:13" ht="30" customHeight="1">
      <c r="B53" s="255" t="s">
        <v>68</v>
      </c>
      <c r="C53" s="255"/>
      <c r="D53" s="255"/>
      <c r="E53" s="255"/>
      <c r="F53" s="255"/>
      <c r="G53" s="255"/>
      <c r="H53" s="255"/>
      <c r="I53" s="255"/>
      <c r="J53" s="255"/>
      <c r="K53" s="255"/>
      <c r="L53" s="255"/>
      <c r="M53" s="255"/>
    </row>
  </sheetData>
  <sheetProtection/>
  <mergeCells count="25">
    <mergeCell ref="B53:M53"/>
    <mergeCell ref="L1:M1"/>
    <mergeCell ref="M17:M18"/>
    <mergeCell ref="B30:D30"/>
    <mergeCell ref="B45:C45"/>
    <mergeCell ref="B47:C47"/>
    <mergeCell ref="B48:D48"/>
    <mergeCell ref="B51:M51"/>
    <mergeCell ref="G17:G18"/>
    <mergeCell ref="J17:J18"/>
    <mergeCell ref="B52:M52"/>
    <mergeCell ref="C17:C18"/>
    <mergeCell ref="D17:D18"/>
    <mergeCell ref="E17:E18"/>
    <mergeCell ref="F17:F18"/>
    <mergeCell ref="H17:H18"/>
    <mergeCell ref="K2:M2"/>
    <mergeCell ref="B4:M4"/>
    <mergeCell ref="B7:C7"/>
    <mergeCell ref="J10:K10"/>
    <mergeCell ref="I17:I18"/>
    <mergeCell ref="K17:K18"/>
    <mergeCell ref="L17:L18"/>
    <mergeCell ref="B13:M13"/>
    <mergeCell ref="B17:B18"/>
  </mergeCells>
  <printOptions/>
  <pageMargins left="0.5905511811023623" right="0" top="0.3937007874015748" bottom="0.3937007874015748" header="0.31496062992125984" footer="0.31496062992125984"/>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B1:N41"/>
  <sheetViews>
    <sheetView showGridLines="0" zoomScaleSheetLayoutView="100" zoomScalePageLayoutView="0" workbookViewId="0" topLeftCell="A19">
      <selection activeCell="H28" sqref="H28"/>
    </sheetView>
  </sheetViews>
  <sheetFormatPr defaultColWidth="9.140625" defaultRowHeight="15"/>
  <cols>
    <col min="1" max="1" width="0.5625" style="99" customWidth="1"/>
    <col min="2" max="3" width="9.57421875" style="99" customWidth="1"/>
    <col min="4" max="4" width="8.140625" style="99" customWidth="1"/>
    <col min="5" max="13" width="9.57421875" style="99" customWidth="1"/>
    <col min="14" max="16384" width="9.00390625" style="99" customWidth="1"/>
  </cols>
  <sheetData>
    <row r="1" ht="14.25">
      <c r="M1" s="148" t="s">
        <v>276</v>
      </c>
    </row>
    <row r="2" spans="8:14" ht="13.5">
      <c r="H2" s="149"/>
      <c r="I2" s="260" t="s">
        <v>344</v>
      </c>
      <c r="J2" s="260"/>
      <c r="K2" s="260"/>
      <c r="L2" s="260"/>
      <c r="M2" s="260"/>
      <c r="N2" s="130"/>
    </row>
    <row r="3" ht="13.5">
      <c r="N3" s="130"/>
    </row>
    <row r="4" spans="2:14" ht="18.75">
      <c r="B4" s="261" t="s">
        <v>69</v>
      </c>
      <c r="C4" s="261"/>
      <c r="D4" s="261"/>
      <c r="E4" s="261"/>
      <c r="F4" s="261"/>
      <c r="G4" s="261"/>
      <c r="H4" s="261"/>
      <c r="I4" s="261"/>
      <c r="J4" s="261"/>
      <c r="K4" s="261"/>
      <c r="L4" s="261"/>
      <c r="M4" s="261"/>
      <c r="N4" s="130"/>
    </row>
    <row r="5" spans="2:14" ht="13.5">
      <c r="B5" s="104"/>
      <c r="C5" s="104"/>
      <c r="D5" s="104"/>
      <c r="E5" s="104"/>
      <c r="F5" s="104"/>
      <c r="G5" s="104"/>
      <c r="H5" s="104"/>
      <c r="I5" s="104"/>
      <c r="J5" s="104"/>
      <c r="K5" s="104"/>
      <c r="L5" s="104"/>
      <c r="M5" s="104"/>
      <c r="N5" s="130"/>
    </row>
    <row r="6" spans="2:14" ht="13.5">
      <c r="B6" s="104" t="s">
        <v>2</v>
      </c>
      <c r="C6" s="104"/>
      <c r="D6" s="104"/>
      <c r="E6" s="104"/>
      <c r="F6" s="104"/>
      <c r="G6" s="104"/>
      <c r="H6" s="104"/>
      <c r="I6" s="104"/>
      <c r="J6" s="104"/>
      <c r="K6" s="104"/>
      <c r="L6" s="104"/>
      <c r="M6" s="104"/>
      <c r="N6" s="130"/>
    </row>
    <row r="7" spans="2:14" ht="13.5">
      <c r="B7" s="244"/>
      <c r="C7" s="244"/>
      <c r="D7" s="104" t="s">
        <v>3</v>
      </c>
      <c r="E7" s="104"/>
      <c r="F7" s="104"/>
      <c r="G7" s="104"/>
      <c r="H7" s="104"/>
      <c r="I7" s="104"/>
      <c r="J7" s="104"/>
      <c r="K7" s="104"/>
      <c r="L7" s="104"/>
      <c r="M7" s="104"/>
      <c r="N7" s="130"/>
    </row>
    <row r="8" spans="2:14" ht="13.5">
      <c r="B8" s="104"/>
      <c r="C8" s="104"/>
      <c r="D8" s="104"/>
      <c r="E8" s="104"/>
      <c r="F8" s="104"/>
      <c r="G8" s="104"/>
      <c r="H8" s="104"/>
      <c r="I8" s="104"/>
      <c r="J8" s="104"/>
      <c r="K8" s="104"/>
      <c r="L8" s="104"/>
      <c r="M8" s="104"/>
      <c r="N8" s="130"/>
    </row>
    <row r="9" spans="2:14" ht="13.5">
      <c r="B9" s="104"/>
      <c r="C9" s="104"/>
      <c r="D9" s="104"/>
      <c r="E9" s="104"/>
      <c r="F9" s="104"/>
      <c r="G9" s="105" t="s">
        <v>4</v>
      </c>
      <c r="H9" s="106"/>
      <c r="I9" s="106"/>
      <c r="J9" s="106"/>
      <c r="K9" s="106"/>
      <c r="L9" s="106"/>
      <c r="M9" s="106"/>
      <c r="N9" s="130"/>
    </row>
    <row r="10" spans="2:14" ht="13.5">
      <c r="B10" s="104"/>
      <c r="C10" s="104"/>
      <c r="D10" s="104"/>
      <c r="E10" s="104"/>
      <c r="F10" s="104"/>
      <c r="G10" s="104"/>
      <c r="H10" s="246" t="s">
        <v>5</v>
      </c>
      <c r="I10" s="246"/>
      <c r="J10" s="107"/>
      <c r="K10" s="107"/>
      <c r="L10" s="107"/>
      <c r="M10" s="106"/>
      <c r="N10" s="130"/>
    </row>
    <row r="11" spans="2:14" ht="13.5">
      <c r="B11" s="104"/>
      <c r="C11" s="104"/>
      <c r="D11" s="104"/>
      <c r="E11" s="104"/>
      <c r="F11" s="135"/>
      <c r="G11" s="104"/>
      <c r="H11" s="104" t="s">
        <v>6</v>
      </c>
      <c r="I11" s="106"/>
      <c r="J11" s="106"/>
      <c r="K11" s="106"/>
      <c r="L11" s="106"/>
      <c r="M11" s="150" t="s">
        <v>7</v>
      </c>
      <c r="N11" s="130"/>
    </row>
    <row r="12" spans="2:14" ht="13.5">
      <c r="B12" s="104"/>
      <c r="C12" s="104"/>
      <c r="D12" s="104"/>
      <c r="E12" s="104"/>
      <c r="F12" s="104"/>
      <c r="G12" s="104"/>
      <c r="H12" s="104"/>
      <c r="I12" s="104"/>
      <c r="J12" s="104"/>
      <c r="K12" s="104"/>
      <c r="L12" s="104"/>
      <c r="M12" s="104"/>
      <c r="N12" s="130"/>
    </row>
    <row r="13" spans="2:14" ht="13.5" customHeight="1">
      <c r="B13" s="245" t="s">
        <v>345</v>
      </c>
      <c r="C13" s="245"/>
      <c r="D13" s="245"/>
      <c r="E13" s="245"/>
      <c r="F13" s="245"/>
      <c r="G13" s="245"/>
      <c r="H13" s="245"/>
      <c r="I13" s="245"/>
      <c r="J13" s="245"/>
      <c r="K13" s="245"/>
      <c r="L13" s="245"/>
      <c r="M13" s="245"/>
      <c r="N13" s="130"/>
    </row>
    <row r="14" spans="2:14" s="1" customFormat="1" ht="13.5">
      <c r="B14" s="58"/>
      <c r="C14" s="58" t="s">
        <v>9</v>
      </c>
      <c r="D14" s="59"/>
      <c r="E14" s="59"/>
      <c r="F14" s="59"/>
      <c r="G14" s="59"/>
      <c r="H14" s="59"/>
      <c r="I14" s="59"/>
      <c r="J14" s="59"/>
      <c r="K14" s="59"/>
      <c r="L14" s="59"/>
      <c r="M14" s="59"/>
      <c r="N14" s="60"/>
    </row>
    <row r="15" spans="2:14" ht="13.5">
      <c r="B15" s="109" t="s">
        <v>10</v>
      </c>
      <c r="C15" s="109"/>
      <c r="D15" s="109"/>
      <c r="E15" s="109"/>
      <c r="F15" s="109"/>
      <c r="G15" s="109"/>
      <c r="H15" s="109"/>
      <c r="I15" s="109"/>
      <c r="J15" s="109"/>
      <c r="K15" s="109"/>
      <c r="L15" s="109"/>
      <c r="M15" s="109"/>
      <c r="N15" s="130"/>
    </row>
    <row r="16" spans="2:14" ht="13.5">
      <c r="B16" s="104"/>
      <c r="C16" s="104"/>
      <c r="D16" s="104"/>
      <c r="E16" s="104"/>
      <c r="F16" s="104"/>
      <c r="G16" s="104"/>
      <c r="H16" s="104"/>
      <c r="I16" s="104"/>
      <c r="J16" s="104"/>
      <c r="K16" s="104"/>
      <c r="L16" s="104"/>
      <c r="M16" s="104"/>
      <c r="N16" s="130"/>
    </row>
    <row r="17" spans="2:14" ht="13.5">
      <c r="B17" s="229" t="s">
        <v>176</v>
      </c>
      <c r="C17" s="227" t="s">
        <v>11</v>
      </c>
      <c r="D17" s="227" t="s">
        <v>50</v>
      </c>
      <c r="E17" s="249" t="s">
        <v>51</v>
      </c>
      <c r="F17" s="249" t="s">
        <v>16</v>
      </c>
      <c r="G17" s="249" t="s">
        <v>17</v>
      </c>
      <c r="H17" s="256" t="s">
        <v>52</v>
      </c>
      <c r="I17" s="251" t="s">
        <v>18</v>
      </c>
      <c r="J17" s="251" t="s">
        <v>70</v>
      </c>
      <c r="K17" s="251" t="s">
        <v>71</v>
      </c>
      <c r="L17" s="251" t="s">
        <v>72</v>
      </c>
      <c r="M17" s="227" t="s">
        <v>177</v>
      </c>
      <c r="N17" s="130"/>
    </row>
    <row r="18" spans="2:14" ht="14.25" thickBot="1">
      <c r="B18" s="230"/>
      <c r="C18" s="228"/>
      <c r="D18" s="228"/>
      <c r="E18" s="250"/>
      <c r="F18" s="250"/>
      <c r="G18" s="250"/>
      <c r="H18" s="257"/>
      <c r="I18" s="252"/>
      <c r="J18" s="252"/>
      <c r="K18" s="252"/>
      <c r="L18" s="252"/>
      <c r="M18" s="228"/>
      <c r="N18" s="130"/>
    </row>
    <row r="19" spans="2:14" ht="15" customHeight="1" thickTop="1">
      <c r="B19" s="110" t="s">
        <v>20</v>
      </c>
      <c r="C19" s="110"/>
      <c r="D19" s="110"/>
      <c r="E19" s="110"/>
      <c r="F19" s="110"/>
      <c r="G19" s="110"/>
      <c r="H19" s="110"/>
      <c r="I19" s="110"/>
      <c r="J19" s="110"/>
      <c r="K19" s="110"/>
      <c r="L19" s="110"/>
      <c r="M19" s="110"/>
      <c r="N19" s="130"/>
    </row>
    <row r="20" spans="2:14" ht="15" customHeight="1">
      <c r="B20" s="111"/>
      <c r="C20" s="111"/>
      <c r="D20" s="111"/>
      <c r="E20" s="112"/>
      <c r="F20" s="112"/>
      <c r="G20" s="112"/>
      <c r="H20" s="111"/>
      <c r="I20" s="111"/>
      <c r="J20" s="111"/>
      <c r="K20" s="111"/>
      <c r="L20" s="111"/>
      <c r="M20" s="151"/>
      <c r="N20" s="130"/>
    </row>
    <row r="21" spans="2:14" ht="15" customHeight="1">
      <c r="B21" s="111" t="s">
        <v>73</v>
      </c>
      <c r="C21" s="111" t="s">
        <v>74</v>
      </c>
      <c r="D21" s="111" t="s">
        <v>61</v>
      </c>
      <c r="E21" s="152">
        <v>5000</v>
      </c>
      <c r="F21" s="152">
        <v>90</v>
      </c>
      <c r="G21" s="152">
        <f aca="true" t="shared" si="0" ref="G21:G26">E21*F21</f>
        <v>450000</v>
      </c>
      <c r="H21" s="111" t="s">
        <v>181</v>
      </c>
      <c r="I21" s="111" t="s">
        <v>346</v>
      </c>
      <c r="J21" s="111"/>
      <c r="K21" s="120" t="s">
        <v>75</v>
      </c>
      <c r="L21" s="120" t="s">
        <v>76</v>
      </c>
      <c r="M21" s="153" t="s">
        <v>77</v>
      </c>
      <c r="N21" s="130"/>
    </row>
    <row r="22" spans="2:14" ht="15" customHeight="1">
      <c r="B22" s="111" t="s">
        <v>73</v>
      </c>
      <c r="C22" s="111" t="s">
        <v>74</v>
      </c>
      <c r="D22" s="111" t="s">
        <v>78</v>
      </c>
      <c r="E22" s="152">
        <v>10000</v>
      </c>
      <c r="F22" s="152">
        <v>100</v>
      </c>
      <c r="G22" s="152">
        <f t="shared" si="0"/>
        <v>1000000</v>
      </c>
      <c r="H22" s="111" t="s">
        <v>181</v>
      </c>
      <c r="I22" s="111" t="s">
        <v>347</v>
      </c>
      <c r="J22" s="111"/>
      <c r="K22" s="120" t="s">
        <v>75</v>
      </c>
      <c r="L22" s="120" t="s">
        <v>76</v>
      </c>
      <c r="M22" s="153" t="s">
        <v>77</v>
      </c>
      <c r="N22" s="130"/>
    </row>
    <row r="23" spans="2:14" ht="15" customHeight="1">
      <c r="B23" s="111" t="s">
        <v>73</v>
      </c>
      <c r="C23" s="111" t="s">
        <v>74</v>
      </c>
      <c r="D23" s="111" t="s">
        <v>78</v>
      </c>
      <c r="E23" s="152">
        <v>15000</v>
      </c>
      <c r="F23" s="152">
        <v>100</v>
      </c>
      <c r="G23" s="152">
        <f t="shared" si="0"/>
        <v>1500000</v>
      </c>
      <c r="H23" s="111" t="s">
        <v>181</v>
      </c>
      <c r="I23" s="111" t="s">
        <v>348</v>
      </c>
      <c r="J23" s="111"/>
      <c r="K23" s="120" t="s">
        <v>75</v>
      </c>
      <c r="L23" s="120" t="s">
        <v>76</v>
      </c>
      <c r="M23" s="153" t="s">
        <v>77</v>
      </c>
      <c r="N23" s="130"/>
    </row>
    <row r="24" spans="2:14" ht="15" customHeight="1">
      <c r="B24" s="111" t="s">
        <v>73</v>
      </c>
      <c r="C24" s="111" t="s">
        <v>74</v>
      </c>
      <c r="D24" s="111" t="s">
        <v>78</v>
      </c>
      <c r="E24" s="152">
        <v>14000</v>
      </c>
      <c r="F24" s="152">
        <v>100</v>
      </c>
      <c r="G24" s="152">
        <f t="shared" si="0"/>
        <v>1400000</v>
      </c>
      <c r="H24" s="111" t="s">
        <v>181</v>
      </c>
      <c r="I24" s="111" t="s">
        <v>349</v>
      </c>
      <c r="J24" s="111"/>
      <c r="K24" s="120" t="s">
        <v>75</v>
      </c>
      <c r="L24" s="120" t="s">
        <v>76</v>
      </c>
      <c r="M24" s="153" t="s">
        <v>77</v>
      </c>
      <c r="N24" s="130"/>
    </row>
    <row r="25" spans="2:14" ht="15" customHeight="1">
      <c r="B25" s="111" t="s">
        <v>73</v>
      </c>
      <c r="C25" s="111" t="s">
        <v>74</v>
      </c>
      <c r="D25" s="111" t="s">
        <v>78</v>
      </c>
      <c r="E25" s="152">
        <v>5000</v>
      </c>
      <c r="F25" s="152">
        <v>110</v>
      </c>
      <c r="G25" s="152">
        <f t="shared" si="0"/>
        <v>550000</v>
      </c>
      <c r="H25" s="111" t="s">
        <v>181</v>
      </c>
      <c r="I25" s="111" t="s">
        <v>350</v>
      </c>
      <c r="J25" s="111"/>
      <c r="K25" s="120" t="s">
        <v>75</v>
      </c>
      <c r="L25" s="120" t="s">
        <v>76</v>
      </c>
      <c r="M25" s="153" t="s">
        <v>77</v>
      </c>
      <c r="N25" s="130"/>
    </row>
    <row r="26" spans="2:14" ht="15" customHeight="1">
      <c r="B26" s="111" t="s">
        <v>73</v>
      </c>
      <c r="C26" s="111" t="s">
        <v>74</v>
      </c>
      <c r="D26" s="111" t="s">
        <v>78</v>
      </c>
      <c r="E26" s="152">
        <v>1000</v>
      </c>
      <c r="F26" s="152">
        <v>100</v>
      </c>
      <c r="G26" s="152">
        <f t="shared" si="0"/>
        <v>100000</v>
      </c>
      <c r="H26" s="111" t="s">
        <v>181</v>
      </c>
      <c r="I26" s="111" t="s">
        <v>351</v>
      </c>
      <c r="J26" s="111"/>
      <c r="K26" s="120" t="s">
        <v>75</v>
      </c>
      <c r="L26" s="120" t="s">
        <v>76</v>
      </c>
      <c r="M26" s="153" t="s">
        <v>77</v>
      </c>
      <c r="N26" s="130"/>
    </row>
    <row r="27" spans="2:14" ht="15" customHeight="1">
      <c r="B27" s="154" t="s">
        <v>79</v>
      </c>
      <c r="C27" s="111"/>
      <c r="D27" s="111"/>
      <c r="E27" s="152">
        <f>SUM(E21:E26)</f>
        <v>50000</v>
      </c>
      <c r="F27" s="152"/>
      <c r="G27" s="152"/>
      <c r="H27" s="111"/>
      <c r="I27" s="111"/>
      <c r="J27" s="111"/>
      <c r="K27" s="120"/>
      <c r="L27" s="120"/>
      <c r="M27" s="153"/>
      <c r="N27" s="130"/>
    </row>
    <row r="28" spans="2:14" s="104" customFormat="1" ht="15" customHeight="1">
      <c r="B28" s="111"/>
      <c r="C28" s="111"/>
      <c r="D28" s="111"/>
      <c r="E28" s="152"/>
      <c r="F28" s="152"/>
      <c r="G28" s="152"/>
      <c r="H28" s="111"/>
      <c r="I28" s="111"/>
      <c r="J28" s="111"/>
      <c r="K28" s="120"/>
      <c r="L28" s="120"/>
      <c r="M28" s="153"/>
      <c r="N28" s="146"/>
    </row>
    <row r="29" spans="2:14" ht="36">
      <c r="B29" s="111" t="s">
        <v>73</v>
      </c>
      <c r="C29" s="111" t="s">
        <v>74</v>
      </c>
      <c r="D29" s="111" t="s">
        <v>78</v>
      </c>
      <c r="E29" s="152">
        <v>2000</v>
      </c>
      <c r="F29" s="152"/>
      <c r="G29" s="152">
        <f>E29*F29</f>
        <v>0</v>
      </c>
      <c r="H29" s="111" t="s">
        <v>181</v>
      </c>
      <c r="I29" s="113" t="s">
        <v>352</v>
      </c>
      <c r="J29" s="111" t="s">
        <v>80</v>
      </c>
      <c r="K29" s="120" t="s">
        <v>81</v>
      </c>
      <c r="L29" s="120" t="s">
        <v>82</v>
      </c>
      <c r="M29" s="153" t="s">
        <v>77</v>
      </c>
      <c r="N29" s="130"/>
    </row>
    <row r="30" spans="2:14" ht="36">
      <c r="B30" s="111" t="s">
        <v>73</v>
      </c>
      <c r="C30" s="111" t="s">
        <v>74</v>
      </c>
      <c r="D30" s="111" t="s">
        <v>83</v>
      </c>
      <c r="E30" s="152">
        <v>2000</v>
      </c>
      <c r="F30" s="152"/>
      <c r="G30" s="152">
        <f>E30*F30</f>
        <v>0</v>
      </c>
      <c r="H30" s="111" t="s">
        <v>181</v>
      </c>
      <c r="I30" s="113" t="s">
        <v>353</v>
      </c>
      <c r="J30" s="111" t="s">
        <v>84</v>
      </c>
      <c r="K30" s="120" t="s">
        <v>81</v>
      </c>
      <c r="L30" s="120" t="s">
        <v>82</v>
      </c>
      <c r="M30" s="153" t="s">
        <v>77</v>
      </c>
      <c r="N30" s="130"/>
    </row>
    <row r="31" spans="2:14" ht="36">
      <c r="B31" s="111" t="s">
        <v>73</v>
      </c>
      <c r="C31" s="111" t="s">
        <v>74</v>
      </c>
      <c r="D31" s="111" t="s">
        <v>83</v>
      </c>
      <c r="E31" s="152">
        <v>1000</v>
      </c>
      <c r="F31" s="152"/>
      <c r="G31" s="152">
        <f>E31*F31</f>
        <v>0</v>
      </c>
      <c r="H31" s="111" t="s">
        <v>181</v>
      </c>
      <c r="I31" s="113" t="s">
        <v>354</v>
      </c>
      <c r="J31" s="111" t="s">
        <v>84</v>
      </c>
      <c r="K31" s="120" t="s">
        <v>81</v>
      </c>
      <c r="L31" s="120" t="s">
        <v>82</v>
      </c>
      <c r="M31" s="153" t="s">
        <v>77</v>
      </c>
      <c r="N31" s="130"/>
    </row>
    <row r="32" spans="2:14" ht="15" customHeight="1">
      <c r="B32" s="154" t="s">
        <v>85</v>
      </c>
      <c r="C32" s="111"/>
      <c r="D32" s="111"/>
      <c r="E32" s="152">
        <f>SUM(E29:E31)</f>
        <v>5000</v>
      </c>
      <c r="F32" s="152"/>
      <c r="G32" s="152"/>
      <c r="H32" s="111"/>
      <c r="I32" s="111"/>
      <c r="J32" s="111"/>
      <c r="K32" s="120"/>
      <c r="L32" s="120"/>
      <c r="M32" s="153"/>
      <c r="N32" s="130"/>
    </row>
    <row r="33" spans="2:14" ht="15" customHeight="1">
      <c r="B33" s="111"/>
      <c r="C33" s="111"/>
      <c r="D33" s="111"/>
      <c r="E33" s="152"/>
      <c r="F33" s="152"/>
      <c r="G33" s="112"/>
      <c r="H33" s="111"/>
      <c r="I33" s="111"/>
      <c r="J33" s="111"/>
      <c r="K33" s="111"/>
      <c r="L33" s="111"/>
      <c r="M33" s="120"/>
      <c r="N33" s="130"/>
    </row>
    <row r="34" spans="2:14" ht="15" customHeight="1">
      <c r="B34" s="110"/>
      <c r="C34" s="110"/>
      <c r="D34" s="110"/>
      <c r="E34" s="112"/>
      <c r="F34" s="112"/>
      <c r="G34" s="112"/>
      <c r="H34" s="110"/>
      <c r="I34" s="110"/>
      <c r="J34" s="110"/>
      <c r="K34" s="110"/>
      <c r="L34" s="110"/>
      <c r="M34" s="120"/>
      <c r="N34" s="130"/>
    </row>
    <row r="35" spans="2:14" ht="15" customHeight="1">
      <c r="B35" s="110"/>
      <c r="C35" s="110"/>
      <c r="D35" s="110"/>
      <c r="E35" s="121"/>
      <c r="F35" s="121"/>
      <c r="G35" s="121"/>
      <c r="H35" s="110"/>
      <c r="I35" s="110"/>
      <c r="J35" s="110"/>
      <c r="K35" s="110"/>
      <c r="L35" s="110"/>
      <c r="M35" s="122"/>
      <c r="N35" s="130"/>
    </row>
    <row r="36" spans="2:14" ht="15" customHeight="1">
      <c r="B36" s="111"/>
      <c r="C36" s="111"/>
      <c r="D36" s="111"/>
      <c r="E36" s="112"/>
      <c r="F36" s="112"/>
      <c r="G36" s="112"/>
      <c r="H36" s="111"/>
      <c r="I36" s="111"/>
      <c r="J36" s="111"/>
      <c r="K36" s="111"/>
      <c r="L36" s="111"/>
      <c r="M36" s="120"/>
      <c r="N36" s="130"/>
    </row>
    <row r="37" spans="2:14" ht="7.5" customHeight="1">
      <c r="B37" s="146"/>
      <c r="C37" s="146"/>
      <c r="D37" s="146"/>
      <c r="E37" s="146"/>
      <c r="F37" s="146"/>
      <c r="G37" s="146"/>
      <c r="H37" s="146"/>
      <c r="I37" s="146"/>
      <c r="J37" s="146"/>
      <c r="K37" s="146"/>
      <c r="L37" s="146"/>
      <c r="M37" s="146"/>
      <c r="N37" s="130"/>
    </row>
    <row r="38" spans="2:14" ht="18" customHeight="1">
      <c r="B38" s="131" t="s">
        <v>45</v>
      </c>
      <c r="C38" s="131" t="s">
        <v>86</v>
      </c>
      <c r="D38" s="130"/>
      <c r="E38" s="130"/>
      <c r="F38" s="130"/>
      <c r="G38" s="130"/>
      <c r="H38" s="130"/>
      <c r="I38" s="130"/>
      <c r="J38" s="130"/>
      <c r="K38" s="130"/>
      <c r="L38" s="130"/>
      <c r="M38" s="130"/>
      <c r="N38" s="130"/>
    </row>
    <row r="39" spans="2:14" ht="33" customHeight="1">
      <c r="B39" s="262" t="s">
        <v>285</v>
      </c>
      <c r="C39" s="262"/>
      <c r="D39" s="262"/>
      <c r="E39" s="262"/>
      <c r="F39" s="262"/>
      <c r="G39" s="262"/>
      <c r="H39" s="262"/>
      <c r="I39" s="262"/>
      <c r="J39" s="262"/>
      <c r="K39" s="262"/>
      <c r="L39" s="262"/>
      <c r="M39" s="262"/>
      <c r="N39" s="130"/>
    </row>
    <row r="40" spans="2:14" ht="70.5" customHeight="1">
      <c r="B40" s="234" t="s">
        <v>291</v>
      </c>
      <c r="C40" s="234"/>
      <c r="D40" s="234"/>
      <c r="E40" s="234"/>
      <c r="F40" s="234"/>
      <c r="G40" s="234"/>
      <c r="H40" s="234"/>
      <c r="I40" s="234"/>
      <c r="J40" s="234"/>
      <c r="K40" s="234"/>
      <c r="L40" s="234"/>
      <c r="M40" s="234"/>
      <c r="N40" s="130"/>
    </row>
    <row r="41" spans="2:13" ht="13.5">
      <c r="B41" s="234"/>
      <c r="C41" s="234"/>
      <c r="D41" s="234"/>
      <c r="E41" s="234"/>
      <c r="F41" s="234"/>
      <c r="G41" s="234"/>
      <c r="H41" s="234"/>
      <c r="I41" s="234"/>
      <c r="J41" s="234"/>
      <c r="K41" s="234"/>
      <c r="L41" s="234"/>
      <c r="M41" s="234"/>
    </row>
  </sheetData>
  <sheetProtection/>
  <mergeCells count="20">
    <mergeCell ref="B40:M40"/>
    <mergeCell ref="B41:M41"/>
    <mergeCell ref="G17:G18"/>
    <mergeCell ref="H17:H18"/>
    <mergeCell ref="I17:I18"/>
    <mergeCell ref="J17:J18"/>
    <mergeCell ref="K17:K18"/>
    <mergeCell ref="L17:L18"/>
    <mergeCell ref="E17:E18"/>
    <mergeCell ref="F17:F18"/>
    <mergeCell ref="I2:M2"/>
    <mergeCell ref="B4:M4"/>
    <mergeCell ref="B7:C7"/>
    <mergeCell ref="H10:I10"/>
    <mergeCell ref="M17:M18"/>
    <mergeCell ref="B39:M39"/>
    <mergeCell ref="B13:M13"/>
    <mergeCell ref="B17:B18"/>
    <mergeCell ref="C17:C18"/>
    <mergeCell ref="D17:D18"/>
  </mergeCells>
  <printOptions/>
  <pageMargins left="0.5905511811023623" right="0" top="0.5905511811023623" bottom="0.5905511811023623" header="0.31496062992125984" footer="0.31496062992125984"/>
  <pageSetup horizontalDpi="600" verticalDpi="600" orientation="portrait" paperSize="9" scale="84" r:id="rId1"/>
  <colBreaks count="1" manualBreakCount="1">
    <brk id="13" max="40" man="1"/>
  </colBreaks>
</worksheet>
</file>

<file path=xl/worksheets/sheet6.xml><?xml version="1.0" encoding="utf-8"?>
<worksheet xmlns="http://schemas.openxmlformats.org/spreadsheetml/2006/main" xmlns:r="http://schemas.openxmlformats.org/officeDocument/2006/relationships">
  <dimension ref="B2:P35"/>
  <sheetViews>
    <sheetView showGridLines="0" showZeros="0" zoomScale="70" zoomScaleNormal="70" zoomScaleSheetLayoutView="100" zoomScalePageLayoutView="0" workbookViewId="0" topLeftCell="A1">
      <selection activeCell="V20" sqref="V20"/>
    </sheetView>
  </sheetViews>
  <sheetFormatPr defaultColWidth="9.140625" defaultRowHeight="15"/>
  <cols>
    <col min="1" max="1" width="0.5625" style="101" customWidth="1"/>
    <col min="2" max="7" width="9.140625" style="101" customWidth="1"/>
    <col min="8" max="9" width="9.140625" style="155" customWidth="1"/>
    <col min="10" max="16" width="9.140625" style="101" customWidth="1"/>
    <col min="17" max="16384" width="9.00390625" style="101" customWidth="1"/>
  </cols>
  <sheetData>
    <row r="1" ht="6" customHeight="1"/>
    <row r="2" spans="15:16" ht="18" customHeight="1">
      <c r="O2" s="266" t="s">
        <v>277</v>
      </c>
      <c r="P2" s="266"/>
    </row>
    <row r="3" ht="21" customHeight="1">
      <c r="B3" s="156" t="s">
        <v>87</v>
      </c>
    </row>
    <row r="4" ht="7.5" customHeight="1" thickBot="1"/>
    <row r="5" spans="2:16" ht="18.75" customHeight="1">
      <c r="B5" s="268" t="s">
        <v>88</v>
      </c>
      <c r="C5" s="264" t="s">
        <v>89</v>
      </c>
      <c r="D5" s="264" t="s">
        <v>90</v>
      </c>
      <c r="E5" s="264" t="s">
        <v>91</v>
      </c>
      <c r="F5" s="264" t="s">
        <v>92</v>
      </c>
      <c r="G5" s="264" t="s">
        <v>93</v>
      </c>
      <c r="H5" s="270" t="s">
        <v>94</v>
      </c>
      <c r="I5" s="272" t="s">
        <v>95</v>
      </c>
      <c r="J5" s="263" t="s">
        <v>97</v>
      </c>
      <c r="K5" s="264"/>
      <c r="L5" s="264"/>
      <c r="M5" s="264"/>
      <c r="N5" s="264"/>
      <c r="O5" s="264"/>
      <c r="P5" s="265"/>
    </row>
    <row r="6" spans="2:16" ht="18.75" customHeight="1" thickBot="1">
      <c r="B6" s="269"/>
      <c r="C6" s="267"/>
      <c r="D6" s="267"/>
      <c r="E6" s="267"/>
      <c r="F6" s="267"/>
      <c r="G6" s="267"/>
      <c r="H6" s="271"/>
      <c r="I6" s="273"/>
      <c r="J6" s="157" t="s">
        <v>88</v>
      </c>
      <c r="K6" s="158" t="s">
        <v>89</v>
      </c>
      <c r="L6" s="158" t="s">
        <v>90</v>
      </c>
      <c r="M6" s="158" t="s">
        <v>91</v>
      </c>
      <c r="N6" s="158" t="s">
        <v>92</v>
      </c>
      <c r="O6" s="158" t="s">
        <v>93</v>
      </c>
      <c r="P6" s="159" t="s">
        <v>96</v>
      </c>
    </row>
    <row r="7" spans="2:16" ht="22.5" customHeight="1" thickTop="1">
      <c r="B7" s="160"/>
      <c r="C7" s="161"/>
      <c r="D7" s="161"/>
      <c r="E7" s="162"/>
      <c r="F7" s="163"/>
      <c r="G7" s="164">
        <f>E7*F7</f>
        <v>0</v>
      </c>
      <c r="H7" s="165"/>
      <c r="I7" s="166"/>
      <c r="J7" s="167"/>
      <c r="K7" s="161"/>
      <c r="L7" s="161"/>
      <c r="M7" s="162"/>
      <c r="N7" s="163"/>
      <c r="O7" s="164">
        <f>M7*N7</f>
        <v>0</v>
      </c>
      <c r="P7" s="168"/>
    </row>
    <row r="8" spans="2:16" ht="22.5" customHeight="1">
      <c r="B8" s="169" t="s">
        <v>98</v>
      </c>
      <c r="C8" s="170"/>
      <c r="D8" s="170"/>
      <c r="E8" s="171"/>
      <c r="F8" s="172"/>
      <c r="G8" s="173">
        <f>E8*F8</f>
        <v>0</v>
      </c>
      <c r="H8" s="174"/>
      <c r="I8" s="175"/>
      <c r="J8" s="176"/>
      <c r="K8" s="170"/>
      <c r="L8" s="170"/>
      <c r="M8" s="171"/>
      <c r="N8" s="172"/>
      <c r="O8" s="173">
        <f>M8*N8</f>
        <v>0</v>
      </c>
      <c r="P8" s="177"/>
    </row>
    <row r="9" spans="2:16" ht="22.5" customHeight="1">
      <c r="B9" s="169"/>
      <c r="C9" s="170"/>
      <c r="D9" s="170"/>
      <c r="E9" s="171"/>
      <c r="F9" s="172"/>
      <c r="G9" s="173">
        <f>E9*F9</f>
        <v>0</v>
      </c>
      <c r="H9" s="174"/>
      <c r="I9" s="175"/>
      <c r="J9" s="176"/>
      <c r="K9" s="170"/>
      <c r="L9" s="170"/>
      <c r="M9" s="171"/>
      <c r="N9" s="172"/>
      <c r="O9" s="173">
        <f>M9*N9</f>
        <v>0</v>
      </c>
      <c r="P9" s="177"/>
    </row>
    <row r="10" spans="2:16" ht="22.5" customHeight="1">
      <c r="B10" s="169" t="s">
        <v>99</v>
      </c>
      <c r="C10" s="170" t="s">
        <v>100</v>
      </c>
      <c r="D10" s="170" t="s">
        <v>101</v>
      </c>
      <c r="E10" s="171">
        <v>3000</v>
      </c>
      <c r="F10" s="172">
        <v>2000</v>
      </c>
      <c r="G10" s="173">
        <f>E10*F10</f>
        <v>6000000</v>
      </c>
      <c r="H10" s="174" t="s">
        <v>102</v>
      </c>
      <c r="I10" s="175" t="s">
        <v>355</v>
      </c>
      <c r="J10" s="176" t="s">
        <v>108</v>
      </c>
      <c r="K10" s="170" t="s">
        <v>109</v>
      </c>
      <c r="L10" s="170" t="s">
        <v>110</v>
      </c>
      <c r="M10" s="171">
        <v>700</v>
      </c>
      <c r="N10" s="172">
        <v>90</v>
      </c>
      <c r="O10" s="173">
        <f>M10*N10</f>
        <v>63000</v>
      </c>
      <c r="P10" s="177" t="s">
        <v>111</v>
      </c>
    </row>
    <row r="11" spans="2:16" ht="22.5" customHeight="1">
      <c r="B11" s="169"/>
      <c r="C11" s="170"/>
      <c r="D11" s="170"/>
      <c r="E11" s="171"/>
      <c r="F11" s="172"/>
      <c r="G11" s="173">
        <f aca="true" t="shared" si="0" ref="G11:G35">E11*F11</f>
        <v>0</v>
      </c>
      <c r="H11" s="174"/>
      <c r="I11" s="175"/>
      <c r="J11" s="176" t="s">
        <v>108</v>
      </c>
      <c r="K11" s="170" t="s">
        <v>109</v>
      </c>
      <c r="L11" s="170" t="s">
        <v>110</v>
      </c>
      <c r="M11" s="171">
        <v>300</v>
      </c>
      <c r="N11" s="172">
        <v>90</v>
      </c>
      <c r="O11" s="173">
        <f aca="true" t="shared" si="1" ref="O11:O35">M11*N11</f>
        <v>27000</v>
      </c>
      <c r="P11" s="177" t="s">
        <v>111</v>
      </c>
    </row>
    <row r="12" spans="2:16" ht="22.5" customHeight="1">
      <c r="B12" s="169"/>
      <c r="C12" s="170"/>
      <c r="D12" s="170"/>
      <c r="E12" s="171"/>
      <c r="F12" s="172"/>
      <c r="G12" s="173">
        <f t="shared" si="0"/>
        <v>0</v>
      </c>
      <c r="H12" s="174"/>
      <c r="I12" s="175"/>
      <c r="J12" s="176"/>
      <c r="K12" s="170"/>
      <c r="L12" s="170"/>
      <c r="M12" s="171"/>
      <c r="N12" s="172"/>
      <c r="O12" s="173">
        <f t="shared" si="1"/>
        <v>0</v>
      </c>
      <c r="P12" s="177"/>
    </row>
    <row r="13" spans="2:16" ht="22.5" customHeight="1">
      <c r="B13" s="169" t="s">
        <v>99</v>
      </c>
      <c r="C13" s="170" t="s">
        <v>100</v>
      </c>
      <c r="D13" s="170" t="s">
        <v>101</v>
      </c>
      <c r="E13" s="171">
        <v>5000</v>
      </c>
      <c r="F13" s="172">
        <v>2000</v>
      </c>
      <c r="G13" s="173">
        <f>E13*F13</f>
        <v>10000000</v>
      </c>
      <c r="H13" s="174" t="s">
        <v>102</v>
      </c>
      <c r="I13" s="175" t="s">
        <v>356</v>
      </c>
      <c r="J13" s="176" t="s">
        <v>108</v>
      </c>
      <c r="K13" s="170" t="s">
        <v>109</v>
      </c>
      <c r="L13" s="170" t="s">
        <v>110</v>
      </c>
      <c r="M13" s="171">
        <v>500</v>
      </c>
      <c r="N13" s="172">
        <v>100</v>
      </c>
      <c r="O13" s="173">
        <f>M13*N13</f>
        <v>50000</v>
      </c>
      <c r="P13" s="177" t="s">
        <v>111</v>
      </c>
    </row>
    <row r="14" spans="2:16" ht="22.5" customHeight="1">
      <c r="B14" s="169"/>
      <c r="C14" s="170"/>
      <c r="D14" s="170"/>
      <c r="E14" s="171"/>
      <c r="F14" s="172"/>
      <c r="G14" s="173">
        <f t="shared" si="0"/>
        <v>0</v>
      </c>
      <c r="H14" s="174"/>
      <c r="I14" s="175"/>
      <c r="J14" s="176" t="s">
        <v>108</v>
      </c>
      <c r="K14" s="170" t="s">
        <v>109</v>
      </c>
      <c r="L14" s="170" t="s">
        <v>110</v>
      </c>
      <c r="M14" s="171">
        <v>1000</v>
      </c>
      <c r="N14" s="172">
        <v>100</v>
      </c>
      <c r="O14" s="173">
        <f t="shared" si="1"/>
        <v>100000</v>
      </c>
      <c r="P14" s="177" t="s">
        <v>111</v>
      </c>
    </row>
    <row r="15" spans="2:16" ht="22.5" customHeight="1">
      <c r="B15" s="169"/>
      <c r="C15" s="170"/>
      <c r="D15" s="170"/>
      <c r="E15" s="171"/>
      <c r="F15" s="172"/>
      <c r="G15" s="173">
        <f t="shared" si="0"/>
        <v>0</v>
      </c>
      <c r="H15" s="174"/>
      <c r="I15" s="175"/>
      <c r="J15" s="176"/>
      <c r="K15" s="170"/>
      <c r="L15" s="170"/>
      <c r="M15" s="171"/>
      <c r="N15" s="172"/>
      <c r="O15" s="173">
        <f t="shared" si="1"/>
        <v>0</v>
      </c>
      <c r="P15" s="177"/>
    </row>
    <row r="16" spans="2:16" ht="22.5" customHeight="1">
      <c r="B16" s="169" t="s">
        <v>103</v>
      </c>
      <c r="C16" s="178" t="s">
        <v>104</v>
      </c>
      <c r="D16" s="170" t="s">
        <v>105</v>
      </c>
      <c r="E16" s="171">
        <v>1</v>
      </c>
      <c r="F16" s="179" t="s">
        <v>106</v>
      </c>
      <c r="G16" s="180" t="s">
        <v>106</v>
      </c>
      <c r="H16" s="174" t="s">
        <v>107</v>
      </c>
      <c r="I16" s="175" t="s">
        <v>357</v>
      </c>
      <c r="J16" s="176" t="s">
        <v>108</v>
      </c>
      <c r="K16" s="170" t="s">
        <v>109</v>
      </c>
      <c r="L16" s="170" t="s">
        <v>110</v>
      </c>
      <c r="M16" s="171">
        <v>500</v>
      </c>
      <c r="N16" s="172">
        <v>110</v>
      </c>
      <c r="O16" s="173">
        <f t="shared" si="1"/>
        <v>55000</v>
      </c>
      <c r="P16" s="177" t="s">
        <v>112</v>
      </c>
    </row>
    <row r="17" spans="2:16" ht="22.5" customHeight="1">
      <c r="B17" s="169"/>
      <c r="C17" s="170"/>
      <c r="D17" s="170"/>
      <c r="E17" s="171"/>
      <c r="F17" s="172"/>
      <c r="G17" s="173">
        <f t="shared" si="0"/>
        <v>0</v>
      </c>
      <c r="H17" s="174"/>
      <c r="I17" s="175"/>
      <c r="J17" s="176"/>
      <c r="K17" s="170"/>
      <c r="L17" s="170"/>
      <c r="M17" s="171"/>
      <c r="N17" s="172"/>
      <c r="O17" s="173">
        <f t="shared" si="1"/>
        <v>0</v>
      </c>
      <c r="P17" s="177"/>
    </row>
    <row r="18" spans="2:16" ht="22.5" customHeight="1">
      <c r="B18" s="169"/>
      <c r="C18" s="170"/>
      <c r="D18" s="170"/>
      <c r="E18" s="171"/>
      <c r="F18" s="172"/>
      <c r="G18" s="173">
        <f t="shared" si="0"/>
        <v>0</v>
      </c>
      <c r="H18" s="174"/>
      <c r="I18" s="175"/>
      <c r="J18" s="176"/>
      <c r="K18" s="170"/>
      <c r="L18" s="170"/>
      <c r="M18" s="171"/>
      <c r="N18" s="172"/>
      <c r="O18" s="173">
        <f t="shared" si="1"/>
        <v>0</v>
      </c>
      <c r="P18" s="177"/>
    </row>
    <row r="19" spans="2:16" ht="22.5" customHeight="1">
      <c r="B19" s="169"/>
      <c r="C19" s="170"/>
      <c r="D19" s="170"/>
      <c r="E19" s="171"/>
      <c r="F19" s="172"/>
      <c r="G19" s="173">
        <f t="shared" si="0"/>
        <v>0</v>
      </c>
      <c r="H19" s="174"/>
      <c r="I19" s="175"/>
      <c r="J19" s="176"/>
      <c r="K19" s="170"/>
      <c r="L19" s="170"/>
      <c r="M19" s="171"/>
      <c r="N19" s="172"/>
      <c r="O19" s="173">
        <f t="shared" si="1"/>
        <v>0</v>
      </c>
      <c r="P19" s="177"/>
    </row>
    <row r="20" spans="2:16" ht="22.5" customHeight="1">
      <c r="B20" s="169"/>
      <c r="C20" s="170"/>
      <c r="D20" s="170"/>
      <c r="E20" s="171"/>
      <c r="F20" s="172"/>
      <c r="G20" s="173">
        <f t="shared" si="0"/>
        <v>0</v>
      </c>
      <c r="H20" s="174"/>
      <c r="I20" s="175"/>
      <c r="J20" s="176"/>
      <c r="K20" s="170"/>
      <c r="L20" s="170"/>
      <c r="M20" s="171"/>
      <c r="N20" s="172"/>
      <c r="O20" s="173">
        <f t="shared" si="1"/>
        <v>0</v>
      </c>
      <c r="P20" s="177"/>
    </row>
    <row r="21" spans="2:16" ht="22.5" customHeight="1">
      <c r="B21" s="169"/>
      <c r="C21" s="170"/>
      <c r="D21" s="170"/>
      <c r="E21" s="171"/>
      <c r="F21" s="172"/>
      <c r="G21" s="173">
        <f t="shared" si="0"/>
        <v>0</v>
      </c>
      <c r="H21" s="174"/>
      <c r="I21" s="175"/>
      <c r="J21" s="176"/>
      <c r="K21" s="170"/>
      <c r="L21" s="170"/>
      <c r="M21" s="171"/>
      <c r="N21" s="172"/>
      <c r="O21" s="173">
        <f t="shared" si="1"/>
        <v>0</v>
      </c>
      <c r="P21" s="177"/>
    </row>
    <row r="22" spans="2:16" ht="22.5" customHeight="1">
      <c r="B22" s="169"/>
      <c r="C22" s="170"/>
      <c r="D22" s="170"/>
      <c r="E22" s="171"/>
      <c r="F22" s="172"/>
      <c r="G22" s="173">
        <f t="shared" si="0"/>
        <v>0</v>
      </c>
      <c r="H22" s="174"/>
      <c r="I22" s="175"/>
      <c r="J22" s="176"/>
      <c r="K22" s="170"/>
      <c r="L22" s="170"/>
      <c r="M22" s="171"/>
      <c r="N22" s="172"/>
      <c r="O22" s="173">
        <f t="shared" si="1"/>
        <v>0</v>
      </c>
      <c r="P22" s="177"/>
    </row>
    <row r="23" spans="2:16" ht="22.5" customHeight="1">
      <c r="B23" s="169"/>
      <c r="C23" s="170"/>
      <c r="D23" s="170"/>
      <c r="E23" s="171"/>
      <c r="F23" s="172"/>
      <c r="G23" s="173">
        <f t="shared" si="0"/>
        <v>0</v>
      </c>
      <c r="H23" s="174"/>
      <c r="I23" s="175"/>
      <c r="J23" s="176"/>
      <c r="K23" s="170"/>
      <c r="L23" s="170"/>
      <c r="M23" s="171"/>
      <c r="N23" s="172"/>
      <c r="O23" s="173">
        <f t="shared" si="1"/>
        <v>0</v>
      </c>
      <c r="P23" s="177"/>
    </row>
    <row r="24" spans="2:16" ht="22.5" customHeight="1">
      <c r="B24" s="169"/>
      <c r="C24" s="170"/>
      <c r="D24" s="170"/>
      <c r="E24" s="171"/>
      <c r="F24" s="172"/>
      <c r="G24" s="173">
        <f t="shared" si="0"/>
        <v>0</v>
      </c>
      <c r="H24" s="174"/>
      <c r="I24" s="175"/>
      <c r="J24" s="176"/>
      <c r="K24" s="170"/>
      <c r="L24" s="170"/>
      <c r="M24" s="171"/>
      <c r="N24" s="172"/>
      <c r="O24" s="173">
        <f t="shared" si="1"/>
        <v>0</v>
      </c>
      <c r="P24" s="177"/>
    </row>
    <row r="25" spans="2:16" ht="22.5" customHeight="1">
      <c r="B25" s="169"/>
      <c r="C25" s="170"/>
      <c r="D25" s="170"/>
      <c r="E25" s="171"/>
      <c r="F25" s="172"/>
      <c r="G25" s="173">
        <f t="shared" si="0"/>
        <v>0</v>
      </c>
      <c r="H25" s="174"/>
      <c r="I25" s="175"/>
      <c r="J25" s="176"/>
      <c r="K25" s="170"/>
      <c r="L25" s="170"/>
      <c r="M25" s="171"/>
      <c r="N25" s="172"/>
      <c r="O25" s="173">
        <f t="shared" si="1"/>
        <v>0</v>
      </c>
      <c r="P25" s="177"/>
    </row>
    <row r="26" spans="2:16" ht="22.5" customHeight="1">
      <c r="B26" s="169"/>
      <c r="C26" s="170"/>
      <c r="D26" s="170"/>
      <c r="E26" s="171"/>
      <c r="F26" s="172"/>
      <c r="G26" s="173">
        <f t="shared" si="0"/>
        <v>0</v>
      </c>
      <c r="H26" s="174"/>
      <c r="I26" s="175"/>
      <c r="J26" s="176"/>
      <c r="K26" s="170"/>
      <c r="L26" s="170"/>
      <c r="M26" s="171"/>
      <c r="N26" s="172"/>
      <c r="O26" s="173">
        <f t="shared" si="1"/>
        <v>0</v>
      </c>
      <c r="P26" s="177"/>
    </row>
    <row r="27" spans="2:16" ht="22.5" customHeight="1">
      <c r="B27" s="169"/>
      <c r="C27" s="170"/>
      <c r="D27" s="170"/>
      <c r="E27" s="171"/>
      <c r="F27" s="172"/>
      <c r="G27" s="173">
        <f t="shared" si="0"/>
        <v>0</v>
      </c>
      <c r="H27" s="174"/>
      <c r="I27" s="175"/>
      <c r="J27" s="176"/>
      <c r="K27" s="170"/>
      <c r="L27" s="170"/>
      <c r="M27" s="171"/>
      <c r="N27" s="172"/>
      <c r="O27" s="173">
        <f t="shared" si="1"/>
        <v>0</v>
      </c>
      <c r="P27" s="177"/>
    </row>
    <row r="28" spans="2:16" ht="22.5" customHeight="1">
      <c r="B28" s="169"/>
      <c r="C28" s="170"/>
      <c r="D28" s="170"/>
      <c r="E28" s="171"/>
      <c r="F28" s="172"/>
      <c r="G28" s="173">
        <f t="shared" si="0"/>
        <v>0</v>
      </c>
      <c r="H28" s="174"/>
      <c r="I28" s="175"/>
      <c r="J28" s="176"/>
      <c r="K28" s="170"/>
      <c r="L28" s="170"/>
      <c r="M28" s="171"/>
      <c r="N28" s="172"/>
      <c r="O28" s="173">
        <f t="shared" si="1"/>
        <v>0</v>
      </c>
      <c r="P28" s="177"/>
    </row>
    <row r="29" spans="2:16" ht="22.5" customHeight="1">
      <c r="B29" s="169"/>
      <c r="C29" s="170"/>
      <c r="D29" s="170"/>
      <c r="E29" s="171"/>
      <c r="F29" s="172"/>
      <c r="G29" s="173">
        <f t="shared" si="0"/>
        <v>0</v>
      </c>
      <c r="H29" s="174"/>
      <c r="I29" s="175"/>
      <c r="J29" s="176"/>
      <c r="K29" s="170"/>
      <c r="L29" s="170"/>
      <c r="M29" s="171"/>
      <c r="N29" s="172"/>
      <c r="O29" s="173">
        <f t="shared" si="1"/>
        <v>0</v>
      </c>
      <c r="P29" s="177"/>
    </row>
    <row r="30" spans="2:16" ht="22.5" customHeight="1">
      <c r="B30" s="169"/>
      <c r="C30" s="170"/>
      <c r="D30" s="170"/>
      <c r="E30" s="171"/>
      <c r="F30" s="172"/>
      <c r="G30" s="173">
        <f t="shared" si="0"/>
        <v>0</v>
      </c>
      <c r="H30" s="174"/>
      <c r="I30" s="175"/>
      <c r="J30" s="176"/>
      <c r="K30" s="170"/>
      <c r="L30" s="170"/>
      <c r="M30" s="171"/>
      <c r="N30" s="172"/>
      <c r="O30" s="173">
        <f t="shared" si="1"/>
        <v>0</v>
      </c>
      <c r="P30" s="177"/>
    </row>
    <row r="31" spans="2:16" ht="22.5" customHeight="1">
      <c r="B31" s="169"/>
      <c r="C31" s="170"/>
      <c r="D31" s="170"/>
      <c r="E31" s="171"/>
      <c r="F31" s="172"/>
      <c r="G31" s="173">
        <f t="shared" si="0"/>
        <v>0</v>
      </c>
      <c r="H31" s="174"/>
      <c r="I31" s="175"/>
      <c r="J31" s="176"/>
      <c r="K31" s="170"/>
      <c r="L31" s="170"/>
      <c r="M31" s="171"/>
      <c r="N31" s="172"/>
      <c r="O31" s="173">
        <f t="shared" si="1"/>
        <v>0</v>
      </c>
      <c r="P31" s="177"/>
    </row>
    <row r="32" spans="2:16" ht="22.5" customHeight="1">
      <c r="B32" s="169"/>
      <c r="C32" s="170"/>
      <c r="D32" s="170"/>
      <c r="E32" s="171"/>
      <c r="F32" s="172"/>
      <c r="G32" s="173">
        <f t="shared" si="0"/>
        <v>0</v>
      </c>
      <c r="H32" s="174"/>
      <c r="I32" s="175"/>
      <c r="J32" s="176"/>
      <c r="K32" s="170"/>
      <c r="L32" s="170"/>
      <c r="M32" s="171"/>
      <c r="N32" s="172"/>
      <c r="O32" s="173">
        <f t="shared" si="1"/>
        <v>0</v>
      </c>
      <c r="P32" s="177"/>
    </row>
    <row r="33" spans="2:16" ht="22.5" customHeight="1">
      <c r="B33" s="169"/>
      <c r="C33" s="170"/>
      <c r="D33" s="170"/>
      <c r="E33" s="171"/>
      <c r="F33" s="172"/>
      <c r="G33" s="173">
        <f t="shared" si="0"/>
        <v>0</v>
      </c>
      <c r="H33" s="174"/>
      <c r="I33" s="175"/>
      <c r="J33" s="176"/>
      <c r="K33" s="170"/>
      <c r="L33" s="170"/>
      <c r="M33" s="171"/>
      <c r="N33" s="172"/>
      <c r="O33" s="173">
        <f t="shared" si="1"/>
        <v>0</v>
      </c>
      <c r="P33" s="177"/>
    </row>
    <row r="34" spans="2:16" ht="22.5" customHeight="1">
      <c r="B34" s="169"/>
      <c r="C34" s="170"/>
      <c r="D34" s="170"/>
      <c r="E34" s="171"/>
      <c r="F34" s="172"/>
      <c r="G34" s="173">
        <f t="shared" si="0"/>
        <v>0</v>
      </c>
      <c r="H34" s="174"/>
      <c r="I34" s="175"/>
      <c r="J34" s="176"/>
      <c r="K34" s="170"/>
      <c r="L34" s="170"/>
      <c r="M34" s="171"/>
      <c r="N34" s="172"/>
      <c r="O34" s="173">
        <f t="shared" si="1"/>
        <v>0</v>
      </c>
      <c r="P34" s="177"/>
    </row>
    <row r="35" spans="2:16" ht="22.5" customHeight="1" thickBot="1">
      <c r="B35" s="181"/>
      <c r="C35" s="182"/>
      <c r="D35" s="182"/>
      <c r="E35" s="183"/>
      <c r="F35" s="184"/>
      <c r="G35" s="185">
        <f t="shared" si="0"/>
        <v>0</v>
      </c>
      <c r="H35" s="186"/>
      <c r="I35" s="187"/>
      <c r="J35" s="188"/>
      <c r="K35" s="182"/>
      <c r="L35" s="182"/>
      <c r="M35" s="183"/>
      <c r="N35" s="184"/>
      <c r="O35" s="185">
        <f t="shared" si="1"/>
        <v>0</v>
      </c>
      <c r="P35" s="189"/>
    </row>
  </sheetData>
  <sheetProtection/>
  <mergeCells count="10">
    <mergeCell ref="J5:P5"/>
    <mergeCell ref="O2:P2"/>
    <mergeCell ref="F5:F6"/>
    <mergeCell ref="G5:G6"/>
    <mergeCell ref="B5:B6"/>
    <mergeCell ref="C5:C6"/>
    <mergeCell ref="D5:D6"/>
    <mergeCell ref="E5:E6"/>
    <mergeCell ref="H5:H6"/>
    <mergeCell ref="I5:I6"/>
  </mergeCells>
  <printOptions/>
  <pageMargins left="0.5905511811023623" right="0.1968503937007874" top="0.7480314960629921" bottom="0.7480314960629921" header="0.31496062992125984" footer="0.31496062992125984"/>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B2:R40"/>
  <sheetViews>
    <sheetView showGridLines="0" zoomScaleSheetLayoutView="100" zoomScalePageLayoutView="0" workbookViewId="0" topLeftCell="A19">
      <selection activeCell="K15" sqref="K15"/>
    </sheetView>
  </sheetViews>
  <sheetFormatPr defaultColWidth="9.140625" defaultRowHeight="15"/>
  <cols>
    <col min="1" max="1" width="0.71875" style="12" customWidth="1"/>
    <col min="2" max="2" width="15.57421875" style="12" customWidth="1"/>
    <col min="3" max="5" width="8.57421875" style="12" customWidth="1"/>
    <col min="6" max="6" width="10.140625" style="12" customWidth="1"/>
    <col min="7" max="7" width="4.140625" style="12" customWidth="1"/>
    <col min="8" max="8" width="10.140625" style="12" customWidth="1"/>
    <col min="9" max="9" width="4.140625" style="12" customWidth="1"/>
    <col min="10" max="10" width="10.140625" style="12" customWidth="1"/>
    <col min="11" max="11" width="4.140625" style="12" customWidth="1"/>
    <col min="12" max="12" width="10.140625" style="12" customWidth="1"/>
    <col min="13" max="13" width="4.140625" style="12" customWidth="1"/>
    <col min="14" max="14" width="10.140625" style="12" customWidth="1"/>
    <col min="15" max="15" width="4.140625" style="12" customWidth="1"/>
    <col min="16" max="16" width="10.140625" style="12" customWidth="1"/>
    <col min="17" max="17" width="4.57421875" style="12" customWidth="1"/>
    <col min="18" max="18" width="10.140625" style="12" customWidth="1"/>
    <col min="19" max="16384" width="9.00390625" style="12" customWidth="1"/>
  </cols>
  <sheetData>
    <row r="1" ht="6" customHeight="1"/>
    <row r="2" spans="17:18" ht="22.5" customHeight="1">
      <c r="Q2" s="289" t="s">
        <v>278</v>
      </c>
      <c r="R2" s="289"/>
    </row>
    <row r="3" ht="22.5" customHeight="1">
      <c r="B3" s="15" t="s">
        <v>140</v>
      </c>
    </row>
    <row r="4" ht="7.5" customHeight="1" thickBot="1"/>
    <row r="5" spans="2:18" ht="22.5" customHeight="1">
      <c r="B5" s="16" t="s">
        <v>113</v>
      </c>
      <c r="C5" s="275" t="s">
        <v>114</v>
      </c>
      <c r="D5" s="274"/>
      <c r="E5" s="274"/>
      <c r="F5" s="17"/>
      <c r="G5" s="274" t="s">
        <v>115</v>
      </c>
      <c r="H5" s="274"/>
      <c r="I5" s="275" t="s">
        <v>116</v>
      </c>
      <c r="J5" s="276"/>
      <c r="K5" s="274" t="s">
        <v>117</v>
      </c>
      <c r="L5" s="274"/>
      <c r="M5" s="275" t="s">
        <v>118</v>
      </c>
      <c r="N5" s="276"/>
      <c r="O5" s="274" t="s">
        <v>119</v>
      </c>
      <c r="P5" s="274"/>
      <c r="Q5" s="275" t="s">
        <v>116</v>
      </c>
      <c r="R5" s="280"/>
    </row>
    <row r="6" spans="2:18" ht="16.5" customHeight="1">
      <c r="B6" s="277" t="s">
        <v>120</v>
      </c>
      <c r="C6" s="278"/>
      <c r="D6" s="278"/>
      <c r="E6" s="279"/>
      <c r="F6" s="283" t="s">
        <v>122</v>
      </c>
      <c r="G6" s="278"/>
      <c r="H6" s="278"/>
      <c r="I6" s="278"/>
      <c r="J6" s="278"/>
      <c r="K6" s="278"/>
      <c r="L6" s="278"/>
      <c r="M6" s="278"/>
      <c r="N6" s="278"/>
      <c r="O6" s="278"/>
      <c r="P6" s="278"/>
      <c r="Q6" s="278"/>
      <c r="R6" s="284"/>
    </row>
    <row r="7" spans="2:18" ht="15" customHeight="1">
      <c r="B7" s="281" t="s">
        <v>121</v>
      </c>
      <c r="C7" s="18" t="s">
        <v>89</v>
      </c>
      <c r="D7" s="13" t="s">
        <v>125</v>
      </c>
      <c r="E7" s="19" t="s">
        <v>126</v>
      </c>
      <c r="F7" s="285" t="s">
        <v>128</v>
      </c>
      <c r="G7" s="287" t="s">
        <v>129</v>
      </c>
      <c r="H7" s="287" t="s">
        <v>130</v>
      </c>
      <c r="I7" s="287" t="s">
        <v>131</v>
      </c>
      <c r="J7" s="287" t="s">
        <v>132</v>
      </c>
      <c r="K7" s="287" t="s">
        <v>131</v>
      </c>
      <c r="L7" s="287" t="s">
        <v>133</v>
      </c>
      <c r="M7" s="287" t="s">
        <v>131</v>
      </c>
      <c r="N7" s="287" t="s">
        <v>134</v>
      </c>
      <c r="O7" s="287" t="s">
        <v>135</v>
      </c>
      <c r="P7" s="290" t="s">
        <v>137</v>
      </c>
      <c r="Q7" s="287" t="s">
        <v>136</v>
      </c>
      <c r="R7" s="291" t="s">
        <v>138</v>
      </c>
    </row>
    <row r="8" spans="2:18" ht="15" customHeight="1">
      <c r="B8" s="282"/>
      <c r="C8" s="18" t="s">
        <v>123</v>
      </c>
      <c r="D8" s="13" t="s">
        <v>124</v>
      </c>
      <c r="E8" s="19" t="s">
        <v>127</v>
      </c>
      <c r="F8" s="286"/>
      <c r="G8" s="288"/>
      <c r="H8" s="288"/>
      <c r="I8" s="288"/>
      <c r="J8" s="288"/>
      <c r="K8" s="288"/>
      <c r="L8" s="288"/>
      <c r="M8" s="288"/>
      <c r="N8" s="288"/>
      <c r="O8" s="288"/>
      <c r="P8" s="288"/>
      <c r="Q8" s="288"/>
      <c r="R8" s="292"/>
    </row>
    <row r="9" spans="2:18" ht="21" customHeight="1">
      <c r="B9" s="10" t="s">
        <v>139</v>
      </c>
      <c r="C9" s="24">
        <v>30</v>
      </c>
      <c r="D9" s="24">
        <v>110</v>
      </c>
      <c r="E9" s="25">
        <v>29</v>
      </c>
      <c r="F9" s="20">
        <v>81000</v>
      </c>
      <c r="G9" s="13" t="s">
        <v>129</v>
      </c>
      <c r="H9" s="30">
        <v>0.7</v>
      </c>
      <c r="I9" s="13" t="s">
        <v>131</v>
      </c>
      <c r="J9" s="30">
        <v>0</v>
      </c>
      <c r="K9" s="13" t="s">
        <v>131</v>
      </c>
      <c r="L9" s="30">
        <v>0</v>
      </c>
      <c r="M9" s="13" t="s">
        <v>131</v>
      </c>
      <c r="N9" s="30">
        <v>0</v>
      </c>
      <c r="O9" s="13" t="s">
        <v>135</v>
      </c>
      <c r="P9" s="8">
        <v>1880</v>
      </c>
      <c r="Q9" s="13" t="s">
        <v>136</v>
      </c>
      <c r="R9" s="22">
        <f>F9+F9*(H9+J9+L9+N9)+P9</f>
        <v>139580</v>
      </c>
    </row>
    <row r="10" spans="2:18" ht="21" customHeight="1">
      <c r="B10" s="10"/>
      <c r="C10" s="24"/>
      <c r="D10" s="24"/>
      <c r="E10" s="25"/>
      <c r="F10" s="20"/>
      <c r="G10" s="13" t="s">
        <v>129</v>
      </c>
      <c r="H10" s="30"/>
      <c r="I10" s="13" t="s">
        <v>131</v>
      </c>
      <c r="J10" s="30"/>
      <c r="K10" s="13" t="s">
        <v>131</v>
      </c>
      <c r="L10" s="30"/>
      <c r="M10" s="13" t="s">
        <v>131</v>
      </c>
      <c r="N10" s="30"/>
      <c r="O10" s="13" t="s">
        <v>135</v>
      </c>
      <c r="P10" s="8"/>
      <c r="Q10" s="13" t="s">
        <v>136</v>
      </c>
      <c r="R10" s="22"/>
    </row>
    <row r="11" spans="2:18" ht="21" customHeight="1">
      <c r="B11" s="10"/>
      <c r="C11" s="24"/>
      <c r="D11" s="24"/>
      <c r="E11" s="25"/>
      <c r="F11" s="20"/>
      <c r="G11" s="13" t="s">
        <v>129</v>
      </c>
      <c r="H11" s="30"/>
      <c r="I11" s="13" t="s">
        <v>131</v>
      </c>
      <c r="J11" s="30"/>
      <c r="K11" s="13" t="s">
        <v>131</v>
      </c>
      <c r="L11" s="30"/>
      <c r="M11" s="13" t="s">
        <v>131</v>
      </c>
      <c r="N11" s="30"/>
      <c r="O11" s="13" t="s">
        <v>135</v>
      </c>
      <c r="P11" s="8"/>
      <c r="Q11" s="13" t="s">
        <v>136</v>
      </c>
      <c r="R11" s="22"/>
    </row>
    <row r="12" spans="2:18" ht="21" customHeight="1">
      <c r="B12" s="10"/>
      <c r="C12" s="24"/>
      <c r="D12" s="24"/>
      <c r="E12" s="25"/>
      <c r="F12" s="20"/>
      <c r="G12" s="13" t="s">
        <v>129</v>
      </c>
      <c r="H12" s="30"/>
      <c r="I12" s="13" t="s">
        <v>131</v>
      </c>
      <c r="J12" s="30"/>
      <c r="K12" s="13" t="s">
        <v>131</v>
      </c>
      <c r="L12" s="30"/>
      <c r="M12" s="13" t="s">
        <v>131</v>
      </c>
      <c r="N12" s="30"/>
      <c r="O12" s="13" t="s">
        <v>135</v>
      </c>
      <c r="P12" s="8"/>
      <c r="Q12" s="13" t="s">
        <v>136</v>
      </c>
      <c r="R12" s="22"/>
    </row>
    <row r="13" spans="2:18" ht="21" customHeight="1">
      <c r="B13" s="10"/>
      <c r="C13" s="24"/>
      <c r="D13" s="24"/>
      <c r="E13" s="25"/>
      <c r="F13" s="20"/>
      <c r="G13" s="13" t="s">
        <v>129</v>
      </c>
      <c r="H13" s="30"/>
      <c r="I13" s="13" t="s">
        <v>131</v>
      </c>
      <c r="J13" s="30"/>
      <c r="K13" s="13" t="s">
        <v>131</v>
      </c>
      <c r="L13" s="30"/>
      <c r="M13" s="13" t="s">
        <v>131</v>
      </c>
      <c r="N13" s="30"/>
      <c r="O13" s="13" t="s">
        <v>135</v>
      </c>
      <c r="P13" s="8"/>
      <c r="Q13" s="13" t="s">
        <v>136</v>
      </c>
      <c r="R13" s="22"/>
    </row>
    <row r="14" spans="2:18" ht="21" customHeight="1" thickBot="1">
      <c r="B14" s="11"/>
      <c r="C14" s="26"/>
      <c r="D14" s="26"/>
      <c r="E14" s="27"/>
      <c r="F14" s="21"/>
      <c r="G14" s="14" t="s">
        <v>129</v>
      </c>
      <c r="H14" s="31"/>
      <c r="I14" s="14" t="s">
        <v>131</v>
      </c>
      <c r="J14" s="31"/>
      <c r="K14" s="14" t="s">
        <v>131</v>
      </c>
      <c r="L14" s="31"/>
      <c r="M14" s="14" t="s">
        <v>131</v>
      </c>
      <c r="N14" s="31"/>
      <c r="O14" s="14" t="s">
        <v>135</v>
      </c>
      <c r="P14" s="9"/>
      <c r="Q14" s="14" t="s">
        <v>136</v>
      </c>
      <c r="R14" s="23"/>
    </row>
    <row r="15" ht="22.5" customHeight="1"/>
    <row r="16" ht="22.5" customHeight="1">
      <c r="B16" s="15" t="s">
        <v>141</v>
      </c>
    </row>
    <row r="17" ht="7.5" customHeight="1" thickBot="1"/>
    <row r="18" spans="2:18" ht="22.5" customHeight="1">
      <c r="B18" s="16" t="s">
        <v>113</v>
      </c>
      <c r="C18" s="275" t="s">
        <v>114</v>
      </c>
      <c r="D18" s="274"/>
      <c r="E18" s="274"/>
      <c r="F18" s="17"/>
      <c r="G18" s="274" t="s">
        <v>115</v>
      </c>
      <c r="H18" s="274"/>
      <c r="I18" s="275" t="s">
        <v>116</v>
      </c>
      <c r="J18" s="276"/>
      <c r="K18" s="274" t="s">
        <v>117</v>
      </c>
      <c r="L18" s="274"/>
      <c r="M18" s="275" t="s">
        <v>118</v>
      </c>
      <c r="N18" s="276"/>
      <c r="O18" s="274" t="s">
        <v>119</v>
      </c>
      <c r="P18" s="274"/>
      <c r="Q18" s="275" t="s">
        <v>116</v>
      </c>
      <c r="R18" s="280"/>
    </row>
    <row r="19" spans="2:18" ht="16.5" customHeight="1">
      <c r="B19" s="277" t="s">
        <v>120</v>
      </c>
      <c r="C19" s="278"/>
      <c r="D19" s="278"/>
      <c r="E19" s="279"/>
      <c r="F19" s="283" t="s">
        <v>122</v>
      </c>
      <c r="G19" s="278"/>
      <c r="H19" s="278"/>
      <c r="I19" s="278"/>
      <c r="J19" s="278"/>
      <c r="K19" s="278"/>
      <c r="L19" s="278"/>
      <c r="M19" s="278"/>
      <c r="N19" s="278"/>
      <c r="O19" s="278"/>
      <c r="P19" s="278"/>
      <c r="Q19" s="278"/>
      <c r="R19" s="284"/>
    </row>
    <row r="20" spans="2:18" ht="15" customHeight="1">
      <c r="B20" s="281" t="s">
        <v>121</v>
      </c>
      <c r="C20" s="18" t="s">
        <v>89</v>
      </c>
      <c r="D20" s="13" t="s">
        <v>125</v>
      </c>
      <c r="E20" s="19" t="s">
        <v>126</v>
      </c>
      <c r="F20" s="285" t="s">
        <v>128</v>
      </c>
      <c r="G20" s="287" t="s">
        <v>129</v>
      </c>
      <c r="H20" s="287" t="s">
        <v>130</v>
      </c>
      <c r="I20" s="287" t="s">
        <v>131</v>
      </c>
      <c r="J20" s="287" t="s">
        <v>132</v>
      </c>
      <c r="K20" s="287" t="s">
        <v>131</v>
      </c>
      <c r="L20" s="287" t="s">
        <v>133</v>
      </c>
      <c r="M20" s="287" t="s">
        <v>131</v>
      </c>
      <c r="N20" s="287" t="s">
        <v>134</v>
      </c>
      <c r="O20" s="287" t="s">
        <v>135</v>
      </c>
      <c r="P20" s="290" t="s">
        <v>137</v>
      </c>
      <c r="Q20" s="287" t="s">
        <v>136</v>
      </c>
      <c r="R20" s="291" t="s">
        <v>138</v>
      </c>
    </row>
    <row r="21" spans="2:18" ht="15" customHeight="1">
      <c r="B21" s="282"/>
      <c r="C21" s="18" t="s">
        <v>123</v>
      </c>
      <c r="D21" s="13" t="s">
        <v>124</v>
      </c>
      <c r="E21" s="19" t="s">
        <v>127</v>
      </c>
      <c r="F21" s="286"/>
      <c r="G21" s="288"/>
      <c r="H21" s="288"/>
      <c r="I21" s="288"/>
      <c r="J21" s="288"/>
      <c r="K21" s="288"/>
      <c r="L21" s="288"/>
      <c r="M21" s="288"/>
      <c r="N21" s="288"/>
      <c r="O21" s="288"/>
      <c r="P21" s="288"/>
      <c r="Q21" s="288"/>
      <c r="R21" s="292"/>
    </row>
    <row r="22" spans="2:18" ht="21" customHeight="1">
      <c r="B22" s="10" t="s">
        <v>139</v>
      </c>
      <c r="C22" s="24">
        <v>20</v>
      </c>
      <c r="D22" s="24">
        <v>50</v>
      </c>
      <c r="E22" s="32">
        <v>19.973</v>
      </c>
      <c r="F22" s="20">
        <v>42000</v>
      </c>
      <c r="G22" s="13" t="s">
        <v>129</v>
      </c>
      <c r="H22" s="30">
        <v>0.7</v>
      </c>
      <c r="I22" s="13" t="s">
        <v>131</v>
      </c>
      <c r="J22" s="30">
        <v>0</v>
      </c>
      <c r="K22" s="13" t="s">
        <v>131</v>
      </c>
      <c r="L22" s="30">
        <v>0</v>
      </c>
      <c r="M22" s="13" t="s">
        <v>131</v>
      </c>
      <c r="N22" s="30">
        <v>0</v>
      </c>
      <c r="O22" s="13" t="s">
        <v>135</v>
      </c>
      <c r="P22" s="8">
        <v>1355</v>
      </c>
      <c r="Q22" s="13" t="s">
        <v>136</v>
      </c>
      <c r="R22" s="22">
        <f>F22+F22*(H22+J22+L22+N22)+P22</f>
        <v>72755</v>
      </c>
    </row>
    <row r="23" spans="2:18" ht="21" customHeight="1">
      <c r="B23" s="10" t="s">
        <v>142</v>
      </c>
      <c r="C23" s="24">
        <v>4</v>
      </c>
      <c r="D23" s="24">
        <v>50</v>
      </c>
      <c r="E23" s="32">
        <v>1.322</v>
      </c>
      <c r="F23" s="20">
        <v>18500</v>
      </c>
      <c r="G23" s="13" t="s">
        <v>129</v>
      </c>
      <c r="H23" s="30">
        <v>0.6</v>
      </c>
      <c r="I23" s="13" t="s">
        <v>131</v>
      </c>
      <c r="J23" s="30"/>
      <c r="K23" s="13" t="s">
        <v>131</v>
      </c>
      <c r="L23" s="30"/>
      <c r="M23" s="13" t="s">
        <v>131</v>
      </c>
      <c r="N23" s="30"/>
      <c r="O23" s="13" t="s">
        <v>135</v>
      </c>
      <c r="P23" s="8">
        <v>650</v>
      </c>
      <c r="Q23" s="13" t="s">
        <v>136</v>
      </c>
      <c r="R23" s="22">
        <f>F23+F23*(H23+J23+L23+N23)+P23</f>
        <v>30250</v>
      </c>
    </row>
    <row r="24" spans="2:18" ht="21" customHeight="1">
      <c r="B24" s="10"/>
      <c r="C24" s="24"/>
      <c r="D24" s="24"/>
      <c r="E24" s="32"/>
      <c r="F24" s="20"/>
      <c r="G24" s="13" t="s">
        <v>129</v>
      </c>
      <c r="H24" s="30"/>
      <c r="I24" s="13" t="s">
        <v>131</v>
      </c>
      <c r="J24" s="30"/>
      <c r="K24" s="13" t="s">
        <v>131</v>
      </c>
      <c r="L24" s="30"/>
      <c r="M24" s="13" t="s">
        <v>131</v>
      </c>
      <c r="N24" s="30"/>
      <c r="O24" s="13" t="s">
        <v>135</v>
      </c>
      <c r="P24" s="8"/>
      <c r="Q24" s="13" t="s">
        <v>136</v>
      </c>
      <c r="R24" s="22"/>
    </row>
    <row r="25" spans="2:18" ht="21" customHeight="1">
      <c r="B25" s="10"/>
      <c r="C25" s="24"/>
      <c r="D25" s="24"/>
      <c r="E25" s="32"/>
      <c r="F25" s="20"/>
      <c r="G25" s="13" t="s">
        <v>129</v>
      </c>
      <c r="H25" s="30"/>
      <c r="I25" s="13" t="s">
        <v>131</v>
      </c>
      <c r="J25" s="30"/>
      <c r="K25" s="13" t="s">
        <v>131</v>
      </c>
      <c r="L25" s="30"/>
      <c r="M25" s="13" t="s">
        <v>131</v>
      </c>
      <c r="N25" s="30"/>
      <c r="O25" s="13" t="s">
        <v>135</v>
      </c>
      <c r="P25" s="8"/>
      <c r="Q25" s="13" t="s">
        <v>136</v>
      </c>
      <c r="R25" s="22"/>
    </row>
    <row r="26" spans="2:18" ht="21" customHeight="1">
      <c r="B26" s="10"/>
      <c r="C26" s="24"/>
      <c r="D26" s="24"/>
      <c r="E26" s="32"/>
      <c r="F26" s="20"/>
      <c r="G26" s="13"/>
      <c r="H26" s="30"/>
      <c r="I26" s="13"/>
      <c r="J26" s="30"/>
      <c r="K26" s="13"/>
      <c r="L26" s="30"/>
      <c r="M26" s="13"/>
      <c r="N26" s="30"/>
      <c r="O26" s="13"/>
      <c r="P26" s="8"/>
      <c r="Q26" s="13"/>
      <c r="R26" s="22">
        <f>SUM(R22:R25)</f>
        <v>103005</v>
      </c>
    </row>
    <row r="27" spans="2:18" ht="21" customHeight="1" thickBot="1">
      <c r="B27" s="11"/>
      <c r="C27" s="26"/>
      <c r="D27" s="26"/>
      <c r="E27" s="33"/>
      <c r="F27" s="21"/>
      <c r="G27" s="14"/>
      <c r="H27" s="31"/>
      <c r="I27" s="14"/>
      <c r="J27" s="31"/>
      <c r="K27" s="14"/>
      <c r="L27" s="31"/>
      <c r="M27" s="14"/>
      <c r="N27" s="31"/>
      <c r="O27" s="14"/>
      <c r="P27" s="9" t="s">
        <v>143</v>
      </c>
      <c r="Q27" s="14"/>
      <c r="R27" s="23">
        <f>R26*2</f>
        <v>206010</v>
      </c>
    </row>
    <row r="28" ht="22.5" customHeight="1"/>
    <row r="29" ht="22.5" customHeight="1">
      <c r="B29" s="15" t="s">
        <v>150</v>
      </c>
    </row>
    <row r="30" ht="7.5" customHeight="1" thickBot="1"/>
    <row r="31" spans="2:18" ht="22.5" customHeight="1">
      <c r="B31" s="16" t="s">
        <v>113</v>
      </c>
      <c r="C31" s="275" t="s">
        <v>114</v>
      </c>
      <c r="D31" s="274"/>
      <c r="E31" s="274"/>
      <c r="F31" s="17"/>
      <c r="G31" s="274" t="s">
        <v>115</v>
      </c>
      <c r="H31" s="274"/>
      <c r="I31" s="275" t="s">
        <v>116</v>
      </c>
      <c r="J31" s="276"/>
      <c r="K31" s="274" t="s">
        <v>117</v>
      </c>
      <c r="L31" s="274"/>
      <c r="M31" s="275" t="s">
        <v>118</v>
      </c>
      <c r="N31" s="276"/>
      <c r="O31" s="274" t="s">
        <v>119</v>
      </c>
      <c r="P31" s="274"/>
      <c r="Q31" s="275" t="s">
        <v>116</v>
      </c>
      <c r="R31" s="280"/>
    </row>
    <row r="32" spans="2:18" ht="16.5" customHeight="1">
      <c r="B32" s="277" t="s">
        <v>120</v>
      </c>
      <c r="C32" s="278"/>
      <c r="D32" s="278"/>
      <c r="E32" s="279"/>
      <c r="F32" s="283" t="s">
        <v>122</v>
      </c>
      <c r="G32" s="278"/>
      <c r="H32" s="278"/>
      <c r="I32" s="278"/>
      <c r="J32" s="278"/>
      <c r="K32" s="278"/>
      <c r="L32" s="278"/>
      <c r="M32" s="278"/>
      <c r="N32" s="278"/>
      <c r="O32" s="278"/>
      <c r="P32" s="278"/>
      <c r="Q32" s="278"/>
      <c r="R32" s="284"/>
    </row>
    <row r="33" spans="2:18" ht="15" customHeight="1">
      <c r="B33" s="281" t="s">
        <v>121</v>
      </c>
      <c r="C33" s="18" t="s">
        <v>89</v>
      </c>
      <c r="D33" s="13" t="s">
        <v>125</v>
      </c>
      <c r="E33" s="19" t="s">
        <v>144</v>
      </c>
      <c r="F33" s="293"/>
      <c r="G33" s="295"/>
      <c r="H33" s="287" t="s">
        <v>148</v>
      </c>
      <c r="I33" s="287" t="s">
        <v>131</v>
      </c>
      <c r="J33" s="297" t="s">
        <v>149</v>
      </c>
      <c r="K33" s="287" t="s">
        <v>129</v>
      </c>
      <c r="L33" s="287" t="s">
        <v>133</v>
      </c>
      <c r="M33" s="287" t="s">
        <v>131</v>
      </c>
      <c r="N33" s="287" t="s">
        <v>134</v>
      </c>
      <c r="O33" s="287" t="s">
        <v>135</v>
      </c>
      <c r="P33" s="290" t="s">
        <v>137</v>
      </c>
      <c r="Q33" s="287" t="s">
        <v>136</v>
      </c>
      <c r="R33" s="291" t="s">
        <v>138</v>
      </c>
    </row>
    <row r="34" spans="2:18" ht="15" customHeight="1">
      <c r="B34" s="282"/>
      <c r="C34" s="18" t="s">
        <v>123</v>
      </c>
      <c r="D34" s="13" t="s">
        <v>124</v>
      </c>
      <c r="E34" s="19" t="s">
        <v>145</v>
      </c>
      <c r="F34" s="294"/>
      <c r="G34" s="296"/>
      <c r="H34" s="288"/>
      <c r="I34" s="288"/>
      <c r="J34" s="296"/>
      <c r="K34" s="288"/>
      <c r="L34" s="288"/>
      <c r="M34" s="288"/>
      <c r="N34" s="288"/>
      <c r="O34" s="288"/>
      <c r="P34" s="288"/>
      <c r="Q34" s="288"/>
      <c r="R34" s="292"/>
    </row>
    <row r="35" spans="2:18" ht="21" customHeight="1">
      <c r="B35" s="10" t="s">
        <v>139</v>
      </c>
      <c r="C35" s="24">
        <v>20</v>
      </c>
      <c r="D35" s="24">
        <v>90</v>
      </c>
      <c r="E35" s="25">
        <v>5</v>
      </c>
      <c r="F35" s="298" t="s">
        <v>146</v>
      </c>
      <c r="G35" s="299"/>
      <c r="H35" s="28">
        <v>95</v>
      </c>
      <c r="I35" s="13" t="s">
        <v>147</v>
      </c>
      <c r="J35" s="8">
        <v>4000</v>
      </c>
      <c r="K35" s="13" t="s">
        <v>129</v>
      </c>
      <c r="L35" s="34">
        <v>0</v>
      </c>
      <c r="M35" s="13" t="s">
        <v>131</v>
      </c>
      <c r="N35" s="34">
        <v>0</v>
      </c>
      <c r="O35" s="13" t="s">
        <v>135</v>
      </c>
      <c r="P35" s="8"/>
      <c r="Q35" s="13" t="s">
        <v>136</v>
      </c>
      <c r="R35" s="22">
        <f>H35*J35+(J35*(L35+N35))+P35</f>
        <v>380000</v>
      </c>
    </row>
    <row r="36" spans="2:18" ht="21" customHeight="1">
      <c r="B36" s="10"/>
      <c r="C36" s="24"/>
      <c r="D36" s="24"/>
      <c r="E36" s="25"/>
      <c r="F36" s="298"/>
      <c r="G36" s="299"/>
      <c r="H36" s="28"/>
      <c r="I36" s="13" t="s">
        <v>147</v>
      </c>
      <c r="J36" s="8"/>
      <c r="K36" s="13" t="s">
        <v>129</v>
      </c>
      <c r="L36" s="34"/>
      <c r="M36" s="13" t="s">
        <v>131</v>
      </c>
      <c r="N36" s="34"/>
      <c r="O36" s="13" t="s">
        <v>135</v>
      </c>
      <c r="P36" s="8"/>
      <c r="Q36" s="13" t="s">
        <v>136</v>
      </c>
      <c r="R36" s="22"/>
    </row>
    <row r="37" spans="2:18" ht="21" customHeight="1">
      <c r="B37" s="10"/>
      <c r="C37" s="24"/>
      <c r="D37" s="24"/>
      <c r="E37" s="25"/>
      <c r="F37" s="298"/>
      <c r="G37" s="299"/>
      <c r="H37" s="28"/>
      <c r="I37" s="13" t="s">
        <v>147</v>
      </c>
      <c r="J37" s="8"/>
      <c r="K37" s="13" t="s">
        <v>129</v>
      </c>
      <c r="L37" s="34"/>
      <c r="M37" s="13" t="s">
        <v>131</v>
      </c>
      <c r="N37" s="34"/>
      <c r="O37" s="13" t="s">
        <v>135</v>
      </c>
      <c r="P37" s="8"/>
      <c r="Q37" s="13" t="s">
        <v>136</v>
      </c>
      <c r="R37" s="22"/>
    </row>
    <row r="38" spans="2:18" ht="21" customHeight="1">
      <c r="B38" s="10"/>
      <c r="C38" s="24"/>
      <c r="D38" s="24"/>
      <c r="E38" s="25"/>
      <c r="F38" s="298"/>
      <c r="G38" s="299"/>
      <c r="H38" s="28"/>
      <c r="I38" s="13" t="s">
        <v>147</v>
      </c>
      <c r="J38" s="8"/>
      <c r="K38" s="13" t="s">
        <v>129</v>
      </c>
      <c r="L38" s="34"/>
      <c r="M38" s="13" t="s">
        <v>131</v>
      </c>
      <c r="N38" s="34"/>
      <c r="O38" s="13" t="s">
        <v>135</v>
      </c>
      <c r="P38" s="8"/>
      <c r="Q38" s="13" t="s">
        <v>136</v>
      </c>
      <c r="R38" s="22"/>
    </row>
    <row r="39" spans="2:18" ht="21" customHeight="1">
      <c r="B39" s="10"/>
      <c r="C39" s="24"/>
      <c r="D39" s="24"/>
      <c r="E39" s="25"/>
      <c r="F39" s="298"/>
      <c r="G39" s="299"/>
      <c r="H39" s="28"/>
      <c r="I39" s="13" t="s">
        <v>147</v>
      </c>
      <c r="J39" s="8"/>
      <c r="K39" s="13" t="s">
        <v>129</v>
      </c>
      <c r="L39" s="34"/>
      <c r="M39" s="13" t="s">
        <v>131</v>
      </c>
      <c r="N39" s="34"/>
      <c r="O39" s="13" t="s">
        <v>135</v>
      </c>
      <c r="P39" s="8"/>
      <c r="Q39" s="13" t="s">
        <v>136</v>
      </c>
      <c r="R39" s="22"/>
    </row>
    <row r="40" spans="2:18" ht="21" customHeight="1" thickBot="1">
      <c r="B40" s="11"/>
      <c r="C40" s="26"/>
      <c r="D40" s="26"/>
      <c r="E40" s="27"/>
      <c r="F40" s="300"/>
      <c r="G40" s="301"/>
      <c r="H40" s="29"/>
      <c r="I40" s="14" t="s">
        <v>147</v>
      </c>
      <c r="J40" s="9"/>
      <c r="K40" s="14" t="s">
        <v>129</v>
      </c>
      <c r="L40" s="35"/>
      <c r="M40" s="14" t="s">
        <v>131</v>
      </c>
      <c r="N40" s="35"/>
      <c r="O40" s="14" t="s">
        <v>135</v>
      </c>
      <c r="P40" s="9"/>
      <c r="Q40" s="14" t="s">
        <v>136</v>
      </c>
      <c r="R40" s="23"/>
    </row>
  </sheetData>
  <sheetProtection/>
  <mergeCells count="76">
    <mergeCell ref="F40:G40"/>
    <mergeCell ref="M33:M34"/>
    <mergeCell ref="N33:N34"/>
    <mergeCell ref="F35:G35"/>
    <mergeCell ref="F36:G36"/>
    <mergeCell ref="F37:G37"/>
    <mergeCell ref="F38:G38"/>
    <mergeCell ref="L33:L34"/>
    <mergeCell ref="P33:P34"/>
    <mergeCell ref="Q33:Q34"/>
    <mergeCell ref="R33:R34"/>
    <mergeCell ref="F39:G39"/>
    <mergeCell ref="K20:K21"/>
    <mergeCell ref="O20:O21"/>
    <mergeCell ref="Q20:Q21"/>
    <mergeCell ref="R20:R21"/>
    <mergeCell ref="Q31:R31"/>
    <mergeCell ref="P20:P21"/>
    <mergeCell ref="B32:E32"/>
    <mergeCell ref="F32:R32"/>
    <mergeCell ref="B33:B34"/>
    <mergeCell ref="F33:F34"/>
    <mergeCell ref="G33:G34"/>
    <mergeCell ref="H33:H34"/>
    <mergeCell ref="I33:I34"/>
    <mergeCell ref="J33:J34"/>
    <mergeCell ref="K33:K34"/>
    <mergeCell ref="O33:O34"/>
    <mergeCell ref="C31:E31"/>
    <mergeCell ref="G31:H31"/>
    <mergeCell ref="I31:J31"/>
    <mergeCell ref="K31:L31"/>
    <mergeCell ref="M31:N31"/>
    <mergeCell ref="O31:P31"/>
    <mergeCell ref="B20:B21"/>
    <mergeCell ref="F20:F21"/>
    <mergeCell ref="G20:G21"/>
    <mergeCell ref="H20:H21"/>
    <mergeCell ref="I20:I21"/>
    <mergeCell ref="J20:J21"/>
    <mergeCell ref="L20:L21"/>
    <mergeCell ref="M20:M21"/>
    <mergeCell ref="N20:N21"/>
    <mergeCell ref="B19:E19"/>
    <mergeCell ref="F19:R19"/>
    <mergeCell ref="C18:E18"/>
    <mergeCell ref="G18:H18"/>
    <mergeCell ref="I18:J18"/>
    <mergeCell ref="K18:L18"/>
    <mergeCell ref="M18:N18"/>
    <mergeCell ref="O18:P18"/>
    <mergeCell ref="Q18:R18"/>
    <mergeCell ref="Q2:R2"/>
    <mergeCell ref="M7:M8"/>
    <mergeCell ref="O7:O8"/>
    <mergeCell ref="L7:L8"/>
    <mergeCell ref="N7:N8"/>
    <mergeCell ref="P7:P8"/>
    <mergeCell ref="R7:R8"/>
    <mergeCell ref="Q7:Q8"/>
    <mergeCell ref="O5:P5"/>
    <mergeCell ref="Q5:R5"/>
    <mergeCell ref="B7:B8"/>
    <mergeCell ref="F6:R6"/>
    <mergeCell ref="F7:F8"/>
    <mergeCell ref="G7:G8"/>
    <mergeCell ref="H7:H8"/>
    <mergeCell ref="I7:I8"/>
    <mergeCell ref="J7:J8"/>
    <mergeCell ref="K7:K8"/>
    <mergeCell ref="G5:H5"/>
    <mergeCell ref="I5:J5"/>
    <mergeCell ref="K5:L5"/>
    <mergeCell ref="M5:N5"/>
    <mergeCell ref="C5:E5"/>
    <mergeCell ref="B6:E6"/>
  </mergeCells>
  <printOptions/>
  <pageMargins left="0.5905511811023623" right="0.1968503937007874" top="0.7480314960629921" bottom="0.7480314960629921" header="0.31496062992125984" footer="0.31496062992125984"/>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O24"/>
  <sheetViews>
    <sheetView showGridLines="0" zoomScaleSheetLayoutView="100" zoomScalePageLayoutView="0" workbookViewId="0" topLeftCell="A1">
      <selection activeCell="L29" sqref="L29"/>
    </sheetView>
  </sheetViews>
  <sheetFormatPr defaultColWidth="9.140625" defaultRowHeight="15"/>
  <cols>
    <col min="1" max="1" width="7.140625" style="91" customWidth="1"/>
    <col min="2" max="2" width="5.57421875" style="91" customWidth="1"/>
    <col min="3" max="3" width="4.57421875" style="91" customWidth="1"/>
    <col min="4" max="4" width="3.57421875" style="91" customWidth="1"/>
    <col min="5" max="5" width="4.57421875" style="91" customWidth="1"/>
    <col min="6" max="6" width="3.57421875" style="91" customWidth="1"/>
    <col min="7" max="7" width="4.57421875" style="91" customWidth="1"/>
    <col min="8" max="8" width="4.140625" style="91" customWidth="1"/>
    <col min="9" max="10" width="11.140625" style="91" customWidth="1"/>
    <col min="11" max="11" width="11.00390625" style="91" customWidth="1"/>
    <col min="12" max="16384" width="9.00390625" style="91" customWidth="1"/>
  </cols>
  <sheetData>
    <row r="1" spans="12:13" ht="19.5" customHeight="1">
      <c r="L1" s="305" t="s">
        <v>261</v>
      </c>
      <c r="M1" s="248"/>
    </row>
    <row r="2" ht="19.5" customHeight="1">
      <c r="A2" s="190" t="s">
        <v>268</v>
      </c>
    </row>
    <row r="3" ht="19.5" customHeight="1">
      <c r="A3" s="190" t="s">
        <v>269</v>
      </c>
    </row>
    <row r="4" ht="19.5" customHeight="1"/>
    <row r="5" spans="1:12" ht="25.5" customHeight="1">
      <c r="A5" s="224" t="s">
        <v>262</v>
      </c>
      <c r="B5" s="304"/>
      <c r="C5" s="304"/>
      <c r="D5" s="304"/>
      <c r="E5" s="304"/>
      <c r="F5" s="304"/>
      <c r="G5" s="304"/>
      <c r="H5" s="304"/>
      <c r="I5" s="304"/>
      <c r="J5" s="304"/>
      <c r="K5" s="304"/>
      <c r="L5" s="304"/>
    </row>
    <row r="6" ht="19.5" customHeight="1"/>
    <row r="7" spans="11:13" ht="19.5" customHeight="1">
      <c r="K7" s="223" t="s">
        <v>358</v>
      </c>
      <c r="L7" s="306"/>
      <c r="M7" s="306"/>
    </row>
    <row r="8" ht="21" customHeight="1"/>
    <row r="9" ht="21" customHeight="1"/>
    <row r="10" spans="2:7" ht="21" customHeight="1">
      <c r="B10" s="91" t="s">
        <v>207</v>
      </c>
      <c r="G10" s="95"/>
    </row>
    <row r="11" spans="2:8" ht="21" customHeight="1">
      <c r="B11" s="95" t="s">
        <v>208</v>
      </c>
      <c r="C11" s="95"/>
      <c r="D11" s="95"/>
      <c r="E11" s="95"/>
      <c r="F11" s="95"/>
      <c r="H11" s="91" t="s">
        <v>209</v>
      </c>
    </row>
    <row r="12" ht="21" customHeight="1"/>
    <row r="13" ht="21" customHeight="1"/>
    <row r="14" spans="1:15" s="85" customFormat="1" ht="16.5" customHeight="1">
      <c r="A14" s="62"/>
      <c r="B14" s="62"/>
      <c r="C14" s="62"/>
      <c r="D14" s="62"/>
      <c r="E14" s="62"/>
      <c r="F14" s="62"/>
      <c r="G14" s="62"/>
      <c r="H14" s="62"/>
      <c r="J14" s="63" t="s">
        <v>210</v>
      </c>
      <c r="M14" s="67"/>
      <c r="N14" s="67"/>
      <c r="O14" s="67"/>
    </row>
    <row r="15" ht="21" customHeight="1"/>
    <row r="16" ht="21" customHeight="1"/>
    <row r="17" spans="2:6" ht="19.5" customHeight="1">
      <c r="B17" s="302" t="s">
        <v>263</v>
      </c>
      <c r="C17" s="303"/>
      <c r="D17" s="303"/>
      <c r="E17" s="303"/>
      <c r="F17" s="192" t="s">
        <v>273</v>
      </c>
    </row>
    <row r="18" spans="2:6" ht="10.5" customHeight="1">
      <c r="B18" s="193"/>
      <c r="C18" s="193"/>
      <c r="D18" s="193"/>
      <c r="E18" s="193"/>
      <c r="F18" s="95"/>
    </row>
    <row r="19" spans="2:6" ht="19.5" customHeight="1">
      <c r="B19" s="302" t="s">
        <v>327</v>
      </c>
      <c r="C19" s="303"/>
      <c r="D19" s="303"/>
      <c r="E19" s="303"/>
      <c r="F19" s="192" t="s">
        <v>273</v>
      </c>
    </row>
    <row r="20" ht="21" customHeight="1"/>
    <row r="21" spans="2:9" ht="19.5" customHeight="1">
      <c r="B21" s="92" t="s">
        <v>334</v>
      </c>
      <c r="C21" s="92"/>
      <c r="D21" s="92" t="s">
        <v>264</v>
      </c>
      <c r="E21" s="92"/>
      <c r="F21" s="92" t="s">
        <v>265</v>
      </c>
      <c r="G21" s="92"/>
      <c r="H21" s="92" t="s">
        <v>266</v>
      </c>
      <c r="I21" s="91" t="s">
        <v>267</v>
      </c>
    </row>
    <row r="22" ht="19.5" customHeight="1">
      <c r="B22" s="91" t="s">
        <v>270</v>
      </c>
    </row>
    <row r="23" ht="19.5" customHeight="1">
      <c r="B23" s="91" t="s">
        <v>271</v>
      </c>
    </row>
    <row r="24" ht="19.5" customHeight="1">
      <c r="B24" s="194" t="s">
        <v>272</v>
      </c>
    </row>
    <row r="25" ht="19.5" customHeight="1"/>
    <row r="26" ht="19.5" customHeight="1"/>
    <row r="27" ht="19.5" customHeight="1"/>
    <row r="28" ht="19.5" customHeight="1"/>
    <row r="29" ht="19.5" customHeight="1"/>
    <row r="30" ht="19.5" customHeight="1"/>
  </sheetData>
  <sheetProtection/>
  <mergeCells count="5">
    <mergeCell ref="B17:E17"/>
    <mergeCell ref="B19:E19"/>
    <mergeCell ref="A5:L5"/>
    <mergeCell ref="L1:M1"/>
    <mergeCell ref="K7:M7"/>
  </mergeCells>
  <printOptions/>
  <pageMargins left="0.7874015748031497" right="0.3937007874015748" top="0.984251968503937" bottom="0.984251968503937"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B2:F30"/>
  <sheetViews>
    <sheetView showGridLines="0" zoomScaleSheetLayoutView="100" zoomScalePageLayoutView="0" workbookViewId="0" topLeftCell="A7">
      <selection activeCell="G19" sqref="G19"/>
    </sheetView>
  </sheetViews>
  <sheetFormatPr defaultColWidth="9.140625" defaultRowHeight="15"/>
  <cols>
    <col min="1" max="1" width="0.5625" style="0" customWidth="1"/>
    <col min="2" max="2" width="23.57421875" style="0" customWidth="1"/>
    <col min="3" max="3" width="17.140625" style="0" customWidth="1"/>
    <col min="4" max="4" width="9.140625" style="0" customWidth="1"/>
    <col min="5" max="6" width="17.140625" style="0" customWidth="1"/>
  </cols>
  <sheetData>
    <row r="1" ht="6" customHeight="1"/>
    <row r="2" ht="18" customHeight="1">
      <c r="F2" s="61" t="s">
        <v>261</v>
      </c>
    </row>
    <row r="3" ht="18" customHeight="1">
      <c r="F3" s="61" t="s">
        <v>182</v>
      </c>
    </row>
    <row r="4" spans="2:6" ht="25.5" customHeight="1">
      <c r="B4" s="307" t="s">
        <v>151</v>
      </c>
      <c r="C4" s="307"/>
      <c r="D4" s="307"/>
      <c r="E4" s="307"/>
      <c r="F4" s="307"/>
    </row>
    <row r="5" ht="7.5" customHeight="1" thickBot="1"/>
    <row r="6" spans="2:6" ht="25.5" customHeight="1">
      <c r="B6" s="36" t="s">
        <v>152</v>
      </c>
      <c r="C6" s="37" t="s">
        <v>153</v>
      </c>
      <c r="D6" s="37" t="s">
        <v>154</v>
      </c>
      <c r="E6" s="37" t="s">
        <v>155</v>
      </c>
      <c r="F6" s="38" t="s">
        <v>156</v>
      </c>
    </row>
    <row r="7" spans="2:6" ht="25.5" customHeight="1">
      <c r="B7" s="2"/>
      <c r="C7" s="3"/>
      <c r="D7" s="3"/>
      <c r="E7" s="3"/>
      <c r="F7" s="4"/>
    </row>
    <row r="8" spans="2:6" ht="25.5" customHeight="1">
      <c r="B8" s="2"/>
      <c r="C8" s="3"/>
      <c r="D8" s="3"/>
      <c r="E8" s="3"/>
      <c r="F8" s="4"/>
    </row>
    <row r="9" spans="2:6" ht="25.5" customHeight="1">
      <c r="B9" s="2"/>
      <c r="C9" s="3"/>
      <c r="D9" s="3"/>
      <c r="E9" s="3"/>
      <c r="F9" s="4"/>
    </row>
    <row r="10" spans="2:6" ht="25.5" customHeight="1">
      <c r="B10" s="2"/>
      <c r="C10" s="3"/>
      <c r="D10" s="3"/>
      <c r="E10" s="3"/>
      <c r="F10" s="4"/>
    </row>
    <row r="11" spans="2:6" ht="25.5" customHeight="1">
      <c r="B11" s="2"/>
      <c r="C11" s="3"/>
      <c r="D11" s="3"/>
      <c r="E11" s="3"/>
      <c r="F11" s="4"/>
    </row>
    <row r="12" spans="2:6" ht="25.5" customHeight="1">
      <c r="B12" s="2"/>
      <c r="C12" s="3"/>
      <c r="D12" s="3"/>
      <c r="E12" s="3"/>
      <c r="F12" s="4"/>
    </row>
    <row r="13" spans="2:6" ht="25.5" customHeight="1">
      <c r="B13" s="2"/>
      <c r="C13" s="3"/>
      <c r="D13" s="3"/>
      <c r="E13" s="3"/>
      <c r="F13" s="4"/>
    </row>
    <row r="14" spans="2:6" ht="25.5" customHeight="1">
      <c r="B14" s="2"/>
      <c r="C14" s="3"/>
      <c r="D14" s="3"/>
      <c r="E14" s="3"/>
      <c r="F14" s="4"/>
    </row>
    <row r="15" spans="2:6" ht="25.5" customHeight="1">
      <c r="B15" s="2"/>
      <c r="C15" s="3"/>
      <c r="D15" s="3"/>
      <c r="E15" s="3"/>
      <c r="F15" s="4"/>
    </row>
    <row r="16" spans="2:6" ht="25.5" customHeight="1">
      <c r="B16" s="2"/>
      <c r="C16" s="3"/>
      <c r="D16" s="3"/>
      <c r="E16" s="3"/>
      <c r="F16" s="4"/>
    </row>
    <row r="17" spans="2:6" ht="25.5" customHeight="1">
      <c r="B17" s="2"/>
      <c r="C17" s="3"/>
      <c r="D17" s="3"/>
      <c r="E17" s="3"/>
      <c r="F17" s="4"/>
    </row>
    <row r="18" spans="2:6" ht="25.5" customHeight="1">
      <c r="B18" s="2"/>
      <c r="C18" s="3"/>
      <c r="D18" s="3"/>
      <c r="E18" s="3"/>
      <c r="F18" s="4"/>
    </row>
    <row r="19" spans="2:6" ht="25.5" customHeight="1">
      <c r="B19" s="2"/>
      <c r="C19" s="3"/>
      <c r="D19" s="3"/>
      <c r="E19" s="3"/>
      <c r="F19" s="4"/>
    </row>
    <row r="20" spans="2:6" ht="25.5" customHeight="1">
      <c r="B20" s="2"/>
      <c r="C20" s="3"/>
      <c r="D20" s="3"/>
      <c r="E20" s="3"/>
      <c r="F20" s="4"/>
    </row>
    <row r="21" spans="2:6" ht="25.5" customHeight="1">
      <c r="B21" s="2"/>
      <c r="C21" s="3"/>
      <c r="D21" s="3"/>
      <c r="E21" s="3"/>
      <c r="F21" s="4"/>
    </row>
    <row r="22" spans="2:6" ht="25.5" customHeight="1">
      <c r="B22" s="2"/>
      <c r="C22" s="3"/>
      <c r="D22" s="3"/>
      <c r="E22" s="3"/>
      <c r="F22" s="4"/>
    </row>
    <row r="23" spans="2:6" ht="25.5" customHeight="1">
      <c r="B23" s="2"/>
      <c r="C23" s="3"/>
      <c r="D23" s="3"/>
      <c r="E23" s="3"/>
      <c r="F23" s="4"/>
    </row>
    <row r="24" spans="2:6" ht="25.5" customHeight="1">
      <c r="B24" s="2"/>
      <c r="C24" s="3"/>
      <c r="D24" s="3"/>
      <c r="E24" s="3"/>
      <c r="F24" s="4"/>
    </row>
    <row r="25" spans="2:6" ht="25.5" customHeight="1">
      <c r="B25" s="2"/>
      <c r="C25" s="3"/>
      <c r="D25" s="3"/>
      <c r="E25" s="3"/>
      <c r="F25" s="4"/>
    </row>
    <row r="26" spans="2:6" ht="25.5" customHeight="1">
      <c r="B26" s="2"/>
      <c r="C26" s="3"/>
      <c r="D26" s="3"/>
      <c r="E26" s="3"/>
      <c r="F26" s="4"/>
    </row>
    <row r="27" spans="2:6" ht="25.5" customHeight="1">
      <c r="B27" s="2"/>
      <c r="C27" s="3"/>
      <c r="D27" s="3"/>
      <c r="E27" s="3"/>
      <c r="F27" s="4"/>
    </row>
    <row r="28" spans="2:6" ht="25.5" customHeight="1">
      <c r="B28" s="2"/>
      <c r="C28" s="3"/>
      <c r="D28" s="3"/>
      <c r="E28" s="3"/>
      <c r="F28" s="4"/>
    </row>
    <row r="29" spans="2:6" ht="25.5" customHeight="1">
      <c r="B29" s="2"/>
      <c r="C29" s="3"/>
      <c r="D29" s="3"/>
      <c r="E29" s="3"/>
      <c r="F29" s="4"/>
    </row>
    <row r="30" spans="2:6" ht="25.5" customHeight="1" thickBot="1">
      <c r="B30" s="5"/>
      <c r="C30" s="6"/>
      <c r="D30" s="6"/>
      <c r="E30" s="6"/>
      <c r="F30" s="7"/>
    </row>
  </sheetData>
  <sheetProtection/>
  <mergeCells count="1">
    <mergeCell ref="B4:F4"/>
  </mergeCells>
  <printOptions/>
  <pageMargins left="0.7874015748031497" right="0.393700787401574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d00pc000</dc:creator>
  <cp:keywords/>
  <dc:description/>
  <cp:lastModifiedBy>山梨県</cp:lastModifiedBy>
  <cp:lastPrinted>2016-05-11T06:45:16Z</cp:lastPrinted>
  <dcterms:created xsi:type="dcterms:W3CDTF">2008-07-17T00:11:25Z</dcterms:created>
  <dcterms:modified xsi:type="dcterms:W3CDTF">2022-08-02T01:48:51Z</dcterms:modified>
  <cp:category/>
  <cp:version/>
  <cp:contentType/>
  <cp:contentStatus/>
</cp:coreProperties>
</file>