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165" windowWidth="14940" windowHeight="8970" tabRatio="771"/>
  </bookViews>
  <sheets>
    <sheet name="資料１" sheetId="50" r:id="rId1"/>
    <sheet name="資料２" sheetId="46" r:id="rId2"/>
    <sheet name="資料３" sheetId="55" r:id="rId3"/>
    <sheet name="資料３－（１）" sheetId="48" r:id="rId4"/>
    <sheet name="資料４" sheetId="51" r:id="rId5"/>
    <sheet name="資料５" sheetId="52" r:id="rId6"/>
    <sheet name="資料６" sheetId="53" r:id="rId7"/>
  </sheets>
  <externalReferences>
    <externalReference r:id="rId8"/>
  </externalReference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資料１!$A$1:$L$12</definedName>
    <definedName name="_xlnm.Print_Area" localSheetId="1">資料２!$A$1:$R$19</definedName>
    <definedName name="_xlnm.Print_Area" localSheetId="2">資料３!$A$2:$K$45</definedName>
    <definedName name="_xlnm.Print_Area" localSheetId="3">'資料３－（１）'!$A$1:$Z$19</definedName>
    <definedName name="_xlnm.Print_Area" localSheetId="4">資料４!$A$2:$Q$49</definedName>
    <definedName name="_xlnm.Print_Area" localSheetId="5">資料５!$A$2:$AG$26</definedName>
    <definedName name="_xlnm.Print_Area" localSheetId="6">資料６!$A$2:$AG$26</definedName>
    <definedName name="_xlnm.Print_Titles" localSheetId="1">資料２!$6:$8</definedName>
    <definedName name="_xlnm.Print_Titles" localSheetId="4">資料４!$8:$8</definedName>
    <definedName name="種別" localSheetId="0">資料１!#REF!</definedName>
    <definedName name="種別" localSheetId="1">#REF!</definedName>
    <definedName name="種別" localSheetId="2">[1]資料１!#REF!</definedName>
    <definedName name="種別" localSheetId="3">#REF!</definedName>
    <definedName name="種別" localSheetId="5">#REF!</definedName>
    <definedName name="種別" localSheetId="6">#REF!</definedName>
    <definedName name="種別">#REF!</definedName>
  </definedNames>
  <calcPr calcId="145621"/>
</workbook>
</file>

<file path=xl/calcChain.xml><?xml version="1.0" encoding="utf-8"?>
<calcChain xmlns="http://schemas.openxmlformats.org/spreadsheetml/2006/main">
  <c r="D32" i="55" l="1"/>
  <c r="J23" i="55"/>
  <c r="I23" i="55"/>
  <c r="F23" i="55"/>
  <c r="E23" i="55"/>
  <c r="D23" i="55"/>
  <c r="C23" i="55"/>
  <c r="B23" i="55"/>
  <c r="H22" i="55"/>
  <c r="G22" i="55"/>
  <c r="H21" i="55"/>
  <c r="G21" i="55"/>
  <c r="H20" i="55"/>
  <c r="G20" i="55"/>
  <c r="H19" i="55"/>
  <c r="G19" i="55"/>
  <c r="H18" i="55"/>
  <c r="G18" i="55"/>
  <c r="H17" i="55"/>
  <c r="G17" i="55"/>
  <c r="H16" i="55"/>
  <c r="G16" i="55"/>
  <c r="H15" i="55"/>
  <c r="G15" i="55"/>
  <c r="H14" i="55"/>
  <c r="G14" i="55"/>
  <c r="H13" i="55"/>
  <c r="G13" i="55"/>
  <c r="H12" i="55"/>
  <c r="G12" i="55"/>
  <c r="H11" i="55"/>
  <c r="H23" i="55" s="1"/>
  <c r="G11" i="55"/>
  <c r="G23" i="55" s="1"/>
  <c r="AG19" i="52"/>
  <c r="AG18" i="52"/>
  <c r="AG17" i="52"/>
  <c r="AG16" i="52"/>
  <c r="AG15" i="52"/>
  <c r="AG14" i="52"/>
  <c r="AG13" i="52"/>
  <c r="AG12" i="52"/>
  <c r="AG11" i="52"/>
  <c r="AG10" i="52"/>
  <c r="AG9" i="52"/>
  <c r="AG8" i="52"/>
  <c r="AG20" i="52" s="1"/>
  <c r="O36" i="51"/>
  <c r="O40" i="51" s="1"/>
  <c r="N36" i="51"/>
  <c r="N40" i="51" s="1"/>
  <c r="M36" i="51"/>
  <c r="M40" i="51" s="1"/>
  <c r="L36" i="51"/>
  <c r="L40" i="51" s="1"/>
  <c r="K36" i="51"/>
  <c r="K40" i="51" s="1"/>
  <c r="J36" i="51"/>
  <c r="J40" i="51" s="1"/>
  <c r="I36" i="51"/>
  <c r="I40" i="51" s="1"/>
  <c r="H36" i="51"/>
  <c r="H40" i="51" s="1"/>
  <c r="G36" i="51"/>
  <c r="G40" i="51" s="1"/>
  <c r="F36" i="51"/>
  <c r="F40" i="51" s="1"/>
  <c r="E36" i="51"/>
  <c r="E40" i="51" s="1"/>
  <c r="D36" i="51"/>
  <c r="D40" i="51" s="1"/>
  <c r="O35" i="51"/>
  <c r="O39" i="51" s="1"/>
  <c r="N35" i="51"/>
  <c r="N39" i="51" s="1"/>
  <c r="M35" i="51"/>
  <c r="M39" i="51" s="1"/>
  <c r="L35" i="51"/>
  <c r="L39" i="51" s="1"/>
  <c r="K35" i="51"/>
  <c r="K39" i="51" s="1"/>
  <c r="J35" i="51"/>
  <c r="J39" i="51" s="1"/>
  <c r="I35" i="51"/>
  <c r="I39" i="51" s="1"/>
  <c r="H35" i="51"/>
  <c r="H39" i="51" s="1"/>
  <c r="G35" i="51"/>
  <c r="G39" i="51" s="1"/>
  <c r="F35" i="51"/>
  <c r="F39" i="51" s="1"/>
  <c r="E35" i="51"/>
  <c r="E39" i="51" s="1"/>
  <c r="D35" i="51"/>
  <c r="D39" i="51" s="1"/>
  <c r="O34" i="51"/>
  <c r="O38" i="51" s="1"/>
  <c r="O41" i="51" s="1"/>
  <c r="N34" i="51"/>
  <c r="N38" i="51" s="1"/>
  <c r="M34" i="51"/>
  <c r="M38" i="51" s="1"/>
  <c r="L34" i="51"/>
  <c r="L38" i="51" s="1"/>
  <c r="K34" i="51"/>
  <c r="K38" i="51" s="1"/>
  <c r="K41" i="51" s="1"/>
  <c r="J34" i="51"/>
  <c r="J38" i="51" s="1"/>
  <c r="I34" i="51"/>
  <c r="I38" i="51" s="1"/>
  <c r="H34" i="51"/>
  <c r="H38" i="51" s="1"/>
  <c r="G34" i="51"/>
  <c r="G38" i="51" s="1"/>
  <c r="G41" i="51" s="1"/>
  <c r="F34" i="51"/>
  <c r="F38" i="51" s="1"/>
  <c r="E34" i="51"/>
  <c r="E38" i="51" s="1"/>
  <c r="D34" i="51"/>
  <c r="D38" i="51" s="1"/>
  <c r="O32" i="51"/>
  <c r="N32" i="51"/>
  <c r="M32" i="51"/>
  <c r="L32" i="51"/>
  <c r="K32" i="51"/>
  <c r="J32" i="51"/>
  <c r="I32" i="51"/>
  <c r="H32" i="51"/>
  <c r="G32" i="51"/>
  <c r="F32" i="51"/>
  <c r="E32" i="51"/>
  <c r="D32" i="51"/>
  <c r="O31" i="51"/>
  <c r="N31" i="51"/>
  <c r="M31" i="51"/>
  <c r="L31" i="51"/>
  <c r="K31" i="51"/>
  <c r="J31" i="51"/>
  <c r="I31" i="51"/>
  <c r="H31" i="51"/>
  <c r="G31" i="51"/>
  <c r="F31" i="51"/>
  <c r="E31" i="51"/>
  <c r="D31" i="51"/>
  <c r="O30" i="51"/>
  <c r="O33" i="51" s="1"/>
  <c r="N30" i="51"/>
  <c r="M30" i="51"/>
  <c r="L30" i="51"/>
  <c r="L33" i="51" s="1"/>
  <c r="K30" i="51"/>
  <c r="J30" i="51"/>
  <c r="I30" i="51"/>
  <c r="H30" i="51"/>
  <c r="H33" i="51" s="1"/>
  <c r="G30" i="51"/>
  <c r="F30" i="51"/>
  <c r="E30" i="51"/>
  <c r="D30" i="51"/>
  <c r="D33" i="51" s="1"/>
  <c r="K9" i="50"/>
  <c r="G9" i="50"/>
  <c r="L9" i="50" s="1"/>
  <c r="V11" i="48"/>
  <c r="R11" i="48"/>
  <c r="L11" i="48"/>
  <c r="M9" i="46"/>
  <c r="I9" i="46"/>
  <c r="K9" i="46"/>
  <c r="L9" i="46"/>
  <c r="F9" i="46"/>
  <c r="C9" i="46"/>
  <c r="N9" i="46"/>
  <c r="O9" i="46" s="1"/>
  <c r="Q9" i="46" s="1"/>
  <c r="O44" i="51" l="1"/>
  <c r="K42" i="51"/>
  <c r="K45" i="51" s="1"/>
  <c r="F43" i="51"/>
  <c r="G33" i="51"/>
  <c r="K44" i="51"/>
  <c r="L44" i="51"/>
  <c r="G44" i="51"/>
  <c r="G42" i="51"/>
  <c r="G45" i="51" s="1"/>
  <c r="H44" i="51"/>
  <c r="J37" i="51"/>
  <c r="N43" i="51"/>
  <c r="E44" i="51"/>
  <c r="D43" i="51"/>
  <c r="P43" i="51" s="1"/>
  <c r="Q43" i="51" s="1"/>
  <c r="K33" i="51"/>
  <c r="L43" i="51"/>
  <c r="M41" i="51"/>
  <c r="M42" i="51"/>
  <c r="M45" i="51" s="1"/>
  <c r="E42" i="51"/>
  <c r="E45" i="51" s="1"/>
  <c r="E41" i="51"/>
  <c r="J44" i="51"/>
  <c r="E37" i="51"/>
  <c r="F33" i="51"/>
  <c r="I42" i="51"/>
  <c r="I45" i="51" s="1"/>
  <c r="O43" i="51"/>
  <c r="J33" i="51"/>
  <c r="O42" i="51"/>
  <c r="O45" i="51" s="1"/>
  <c r="H43" i="51"/>
  <c r="D44" i="51"/>
  <c r="P44" i="51" s="1"/>
  <c r="Q44" i="51" s="1"/>
  <c r="M44" i="51"/>
  <c r="G43" i="51"/>
  <c r="J43" i="51"/>
  <c r="F44" i="51"/>
  <c r="O37" i="51"/>
  <c r="I41" i="51"/>
  <c r="N33" i="51"/>
  <c r="E33" i="51"/>
  <c r="I33" i="51"/>
  <c r="M43" i="51"/>
  <c r="K43" i="51"/>
  <c r="I44" i="51"/>
  <c r="N44" i="51"/>
  <c r="F41" i="51"/>
  <c r="F42" i="51"/>
  <c r="F45" i="51" s="1"/>
  <c r="N42" i="51"/>
  <c r="N45" i="51" s="1"/>
  <c r="N41" i="51"/>
  <c r="D42" i="51"/>
  <c r="D41" i="51"/>
  <c r="J42" i="51"/>
  <c r="J45" i="51" s="1"/>
  <c r="J41" i="51"/>
  <c r="L41" i="51"/>
  <c r="L42" i="51"/>
  <c r="L45" i="51" s="1"/>
  <c r="H41" i="51"/>
  <c r="H42" i="51"/>
  <c r="H45" i="51" s="1"/>
  <c r="E43" i="51"/>
  <c r="K37" i="51"/>
  <c r="F37" i="51"/>
  <c r="L37" i="51"/>
  <c r="M33" i="51"/>
  <c r="G37" i="51"/>
  <c r="M37" i="51"/>
  <c r="H37" i="51"/>
  <c r="I43" i="51"/>
  <c r="N37" i="51"/>
  <c r="I37" i="51"/>
  <c r="D37" i="51"/>
  <c r="D45" i="51" l="1"/>
  <c r="P45" i="51" s="1"/>
  <c r="Q45" i="51" s="1"/>
  <c r="P42" i="51"/>
  <c r="Q42" i="51" s="1"/>
</calcChain>
</file>

<file path=xl/comments1.xml><?xml version="1.0" encoding="utf-8"?>
<comments xmlns="http://schemas.openxmlformats.org/spreadsheetml/2006/main">
  <authors>
    <author>山梨県</author>
  </authors>
  <commentList>
    <comment ref="AH3" authorId="0">
      <text>
        <r>
          <rPr>
            <sz val="9"/>
            <color indexed="81"/>
            <rFont val="ＭＳ Ｐゴシック"/>
            <family val="3"/>
            <charset val="128"/>
          </rPr>
          <t>提出する時期に応じて、括弧内の不要の文字は抹消すること</t>
        </r>
      </text>
    </comment>
  </commentList>
</comments>
</file>

<file path=xl/sharedStrings.xml><?xml version="1.0" encoding="utf-8"?>
<sst xmlns="http://schemas.openxmlformats.org/spreadsheetml/2006/main" count="259" uniqueCount="178">
  <si>
    <t>種別</t>
    <rPh sb="0" eb="2">
      <t>シュベツ</t>
    </rPh>
    <phoneticPr fontId="2"/>
  </si>
  <si>
    <t>設置主体</t>
    <rPh sb="0" eb="2">
      <t>セッチ</t>
    </rPh>
    <rPh sb="2" eb="4">
      <t>シュタイ</t>
    </rPh>
    <phoneticPr fontId="2"/>
  </si>
  <si>
    <t>計</t>
    <rPh sb="0" eb="1">
      <t>ケイ</t>
    </rPh>
    <phoneticPr fontId="4"/>
  </si>
  <si>
    <t>３歳未満</t>
    <rPh sb="1" eb="2">
      <t>サイ</t>
    </rPh>
    <rPh sb="2" eb="4">
      <t>ミマン</t>
    </rPh>
    <phoneticPr fontId="4"/>
  </si>
  <si>
    <t>３歳以上</t>
    <rPh sb="1" eb="2">
      <t>サイ</t>
    </rPh>
    <rPh sb="2" eb="4">
      <t>イジョウ</t>
    </rPh>
    <phoneticPr fontId="4"/>
  </si>
  <si>
    <t>常勤</t>
    <rPh sb="0" eb="2">
      <t>ジョウキン</t>
    </rPh>
    <phoneticPr fontId="4"/>
  </si>
  <si>
    <t>非常勤</t>
    <rPh sb="0" eb="3">
      <t>ヒジョウキン</t>
    </rPh>
    <phoneticPr fontId="4"/>
  </si>
  <si>
    <t>その他の職員</t>
    <rPh sb="2" eb="3">
      <t>タ</t>
    </rPh>
    <rPh sb="4" eb="6">
      <t>ショクイン</t>
    </rPh>
    <phoneticPr fontId="4"/>
  </si>
  <si>
    <t>看護職員</t>
    <rPh sb="0" eb="2">
      <t>カンゴ</t>
    </rPh>
    <rPh sb="2" eb="4">
      <t>ショクイン</t>
    </rPh>
    <phoneticPr fontId="4"/>
  </si>
  <si>
    <t>保育人員</t>
    <rPh sb="0" eb="2">
      <t>ホイク</t>
    </rPh>
    <rPh sb="2" eb="4">
      <t>ジンイン</t>
    </rPh>
    <phoneticPr fontId="4"/>
  </si>
  <si>
    <t>４月</t>
    <rPh sb="1" eb="2">
      <t>ガツ</t>
    </rPh>
    <phoneticPr fontId="4"/>
  </si>
  <si>
    <t>５月</t>
    <rPh sb="1" eb="2">
      <t>ガツ</t>
    </rPh>
    <phoneticPr fontId="4"/>
  </si>
  <si>
    <t>６月</t>
  </si>
  <si>
    <t>７月</t>
  </si>
  <si>
    <t>８月</t>
  </si>
  <si>
    <t>９月</t>
  </si>
  <si>
    <t>１０月</t>
  </si>
  <si>
    <t>１１月</t>
  </si>
  <si>
    <t>１２月</t>
  </si>
  <si>
    <t>１月</t>
  </si>
  <si>
    <t>２月</t>
  </si>
  <si>
    <t>３月</t>
  </si>
  <si>
    <t>年間平均</t>
    <rPh sb="0" eb="2">
      <t>ネンカン</t>
    </rPh>
    <rPh sb="2" eb="4">
      <t>ヘイキン</t>
    </rPh>
    <phoneticPr fontId="4"/>
  </si>
  <si>
    <t>保育月</t>
    <rPh sb="0" eb="2">
      <t>ホイク</t>
    </rPh>
    <rPh sb="2" eb="3">
      <t>ツキ</t>
    </rPh>
    <phoneticPr fontId="4"/>
  </si>
  <si>
    <t>保育士</t>
    <rPh sb="0" eb="3">
      <t>ホイクシ</t>
    </rPh>
    <phoneticPr fontId="4"/>
  </si>
  <si>
    <t>保育士等職員数</t>
    <rPh sb="0" eb="3">
      <t>ホイクシ</t>
    </rPh>
    <rPh sb="3" eb="4">
      <t>トウ</t>
    </rPh>
    <rPh sb="4" eb="6">
      <t>ショクイン</t>
    </rPh>
    <rPh sb="6" eb="7">
      <t>スウ</t>
    </rPh>
    <phoneticPr fontId="4"/>
  </si>
  <si>
    <t>０歳</t>
    <rPh sb="1" eb="2">
      <t>サイ</t>
    </rPh>
    <phoneticPr fontId="4"/>
  </si>
  <si>
    <t>保育児童数</t>
    <rPh sb="0" eb="2">
      <t>ホイク</t>
    </rPh>
    <rPh sb="2" eb="5">
      <t>ジドウスウ</t>
    </rPh>
    <phoneticPr fontId="4"/>
  </si>
  <si>
    <t>○保育人員、職員配置状況</t>
    <rPh sb="1" eb="3">
      <t>ホイク</t>
    </rPh>
    <rPh sb="3" eb="5">
      <t>ジンイン</t>
    </rPh>
    <rPh sb="6" eb="8">
      <t>ショクイン</t>
    </rPh>
    <rPh sb="8" eb="10">
      <t>ハイチ</t>
    </rPh>
    <rPh sb="10" eb="12">
      <t>ジョウキョウ</t>
    </rPh>
    <phoneticPr fontId="4"/>
  </si>
  <si>
    <t>（注意事項）</t>
    <rPh sb="1" eb="3">
      <t>チュウイ</t>
    </rPh>
    <rPh sb="3" eb="5">
      <t>ジコウ</t>
    </rPh>
    <phoneticPr fontId="4"/>
  </si>
  <si>
    <t>その他</t>
    <rPh sb="2" eb="3">
      <t>タ</t>
    </rPh>
    <phoneticPr fontId="2"/>
  </si>
  <si>
    <t>千円</t>
    <rPh sb="0" eb="2">
      <t>センエン</t>
    </rPh>
    <phoneticPr fontId="2"/>
  </si>
  <si>
    <t>計（a）</t>
    <rPh sb="0" eb="1">
      <t>ケイ</t>
    </rPh>
    <phoneticPr fontId="2"/>
  </si>
  <si>
    <t>計（b）</t>
    <rPh sb="0" eb="1">
      <t>ケイ</t>
    </rPh>
    <phoneticPr fontId="2"/>
  </si>
  <si>
    <t>備考</t>
    <rPh sb="0" eb="2">
      <t>ビコウ</t>
    </rPh>
    <phoneticPr fontId="2"/>
  </si>
  <si>
    <t>　　　２．「保育士等職員数」欄は、次により記入すること。</t>
    <rPh sb="6" eb="9">
      <t>ホイクシ</t>
    </rPh>
    <rPh sb="9" eb="10">
      <t>ナド</t>
    </rPh>
    <rPh sb="10" eb="13">
      <t>ショクインスウ</t>
    </rPh>
    <rPh sb="14" eb="15">
      <t>ラン</t>
    </rPh>
    <rPh sb="17" eb="18">
      <t>ツギ</t>
    </rPh>
    <rPh sb="21" eb="23">
      <t>キニュウ</t>
    </rPh>
    <phoneticPr fontId="2"/>
  </si>
  <si>
    <t>人</t>
    <rPh sb="0" eb="1">
      <t>ニン</t>
    </rPh>
    <phoneticPr fontId="2"/>
  </si>
  <si>
    <t>児童保育専従職員</t>
    <rPh sb="0" eb="2">
      <t>ジドウ</t>
    </rPh>
    <rPh sb="2" eb="4">
      <t>ホイク</t>
    </rPh>
    <rPh sb="4" eb="6">
      <t>センジュウ</t>
    </rPh>
    <rPh sb="6" eb="8">
      <t>ショクイン</t>
    </rPh>
    <phoneticPr fontId="4"/>
  </si>
  <si>
    <t>保育乳幼児数（４月１日現在）</t>
    <rPh sb="0" eb="2">
      <t>ホイク</t>
    </rPh>
    <rPh sb="2" eb="5">
      <t>ニュウヨウジ</t>
    </rPh>
    <rPh sb="5" eb="6">
      <t>スウ</t>
    </rPh>
    <rPh sb="8" eb="9">
      <t>ガツ</t>
    </rPh>
    <rPh sb="10" eb="11">
      <t>ニチ</t>
    </rPh>
    <rPh sb="11" eb="13">
      <t>ゲンザイ</t>
    </rPh>
    <phoneticPr fontId="2"/>
  </si>
  <si>
    <t>保育希望乳幼児数</t>
    <rPh sb="0" eb="2">
      <t>ホイク</t>
    </rPh>
    <rPh sb="2" eb="4">
      <t>キボウ</t>
    </rPh>
    <rPh sb="4" eb="7">
      <t>ニュウヨウジ</t>
    </rPh>
    <rPh sb="7" eb="8">
      <t>スウ</t>
    </rPh>
    <phoneticPr fontId="2"/>
  </si>
  <si>
    <t>保育士等数</t>
    <rPh sb="0" eb="3">
      <t>ホイクシ</t>
    </rPh>
    <rPh sb="3" eb="4">
      <t>トウ</t>
    </rPh>
    <rPh sb="4" eb="5">
      <t>スウ</t>
    </rPh>
    <phoneticPr fontId="2"/>
  </si>
  <si>
    <t>乳児</t>
    <rPh sb="0" eb="2">
      <t>ニュウジ</t>
    </rPh>
    <phoneticPr fontId="2"/>
  </si>
  <si>
    <t>１，２歳児</t>
    <rPh sb="3" eb="5">
      <t>サイジ</t>
    </rPh>
    <phoneticPr fontId="2"/>
  </si>
  <si>
    <t>３歳児</t>
    <rPh sb="1" eb="3">
      <t>サイジ</t>
    </rPh>
    <phoneticPr fontId="2"/>
  </si>
  <si>
    <t>４歳児以上</t>
    <rPh sb="1" eb="3">
      <t>サイジ</t>
    </rPh>
    <rPh sb="3" eb="5">
      <t>イジョウ</t>
    </rPh>
    <phoneticPr fontId="2"/>
  </si>
  <si>
    <t>計</t>
    <rPh sb="0" eb="1">
      <t>ケイ</t>
    </rPh>
    <phoneticPr fontId="2"/>
  </si>
  <si>
    <t>保育士数</t>
    <rPh sb="0" eb="3">
      <t>ホイクシ</t>
    </rPh>
    <rPh sb="3" eb="4">
      <t>スウ</t>
    </rPh>
    <phoneticPr fontId="2"/>
  </si>
  <si>
    <t>看護師数</t>
    <rPh sb="0" eb="3">
      <t>カンゴシ</t>
    </rPh>
    <rPh sb="3" eb="4">
      <t>スウ</t>
    </rPh>
    <phoneticPr fontId="2"/>
  </si>
  <si>
    <t>職員の人数</t>
    <rPh sb="0" eb="2">
      <t>ショクイン</t>
    </rPh>
    <rPh sb="3" eb="5">
      <t>ニンズウ</t>
    </rPh>
    <phoneticPr fontId="2"/>
  </si>
  <si>
    <t>職員の資格</t>
    <rPh sb="0" eb="2">
      <t>ショクイン</t>
    </rPh>
    <rPh sb="3" eb="5">
      <t>シカク</t>
    </rPh>
    <phoneticPr fontId="2"/>
  </si>
  <si>
    <t>小計</t>
    <rPh sb="0" eb="2">
      <t>ショウケイ</t>
    </rPh>
    <phoneticPr fontId="2"/>
  </si>
  <si>
    <t>日</t>
    <rPh sb="0" eb="1">
      <t>ニチ</t>
    </rPh>
    <phoneticPr fontId="2"/>
  </si>
  <si>
    <t>月</t>
    <rPh sb="0" eb="1">
      <t>ツキ</t>
    </rPh>
    <phoneticPr fontId="2"/>
  </si>
  <si>
    <t>計(日)</t>
    <rPh sb="0" eb="1">
      <t>ケイ</t>
    </rPh>
    <rPh sb="2" eb="3">
      <t>ニチ</t>
    </rPh>
    <phoneticPr fontId="2"/>
  </si>
  <si>
    <t>（ア）日曜日</t>
    <rPh sb="3" eb="6">
      <t>ニチヨウビ</t>
    </rPh>
    <phoneticPr fontId="2"/>
  </si>
  <si>
    <t>（イ）国民の祝日</t>
    <rPh sb="3" eb="5">
      <t>コクミン</t>
    </rPh>
    <rPh sb="6" eb="8">
      <t>シュクジツ</t>
    </rPh>
    <phoneticPr fontId="2"/>
  </si>
  <si>
    <t>（ウ）12月29日～1月3日</t>
    <rPh sb="5" eb="6">
      <t>ガツ</t>
    </rPh>
    <rPh sb="8" eb="9">
      <t>ニチ</t>
    </rPh>
    <rPh sb="11" eb="12">
      <t>ガツ</t>
    </rPh>
    <rPh sb="13" eb="14">
      <t>ニチ</t>
    </rPh>
    <phoneticPr fontId="2"/>
  </si>
  <si>
    <t>保育児童名</t>
    <rPh sb="0" eb="2">
      <t>ホイク</t>
    </rPh>
    <rPh sb="2" eb="4">
      <t>ジドウ</t>
    </rPh>
    <rPh sb="4" eb="5">
      <t>メイ</t>
    </rPh>
    <phoneticPr fontId="2"/>
  </si>
  <si>
    <t>４月</t>
    <rPh sb="1" eb="2">
      <t>ガツ</t>
    </rPh>
    <phoneticPr fontId="2"/>
  </si>
  <si>
    <t>実見込額</t>
    <rPh sb="0" eb="1">
      <t>ジツ</t>
    </rPh>
    <rPh sb="1" eb="4">
      <t>ミコミガク</t>
    </rPh>
    <phoneticPr fontId="2"/>
  </si>
  <si>
    <t>標準経費による見込額（通知の計算方法による）</t>
    <rPh sb="0" eb="2">
      <t>ヒョウジュン</t>
    </rPh>
    <rPh sb="2" eb="4">
      <t>ケイヒ</t>
    </rPh>
    <rPh sb="7" eb="10">
      <t>ミコミガク</t>
    </rPh>
    <rPh sb="11" eb="13">
      <t>ツウチ</t>
    </rPh>
    <rPh sb="14" eb="16">
      <t>ケイサン</t>
    </rPh>
    <rPh sb="16" eb="18">
      <t>ホウホウ</t>
    </rPh>
    <phoneticPr fontId="2"/>
  </si>
  <si>
    <t>選定額⑧</t>
    <rPh sb="0" eb="2">
      <t>センテイ</t>
    </rPh>
    <rPh sb="2" eb="3">
      <t>ガク</t>
    </rPh>
    <phoneticPr fontId="2"/>
  </si>
  <si>
    <t>負担能力指数
⑨／⑧</t>
    <rPh sb="0" eb="2">
      <t>フタン</t>
    </rPh>
    <rPh sb="2" eb="4">
      <t>ノウリョク</t>
    </rPh>
    <rPh sb="4" eb="6">
      <t>シスウ</t>
    </rPh>
    <phoneticPr fontId="2"/>
  </si>
  <si>
    <t>調整率</t>
    <rPh sb="0" eb="3">
      <t>チョウセイリツ</t>
    </rPh>
    <phoneticPr fontId="2"/>
  </si>
  <si>
    <t>運営費見込額
①</t>
    <rPh sb="0" eb="3">
      <t>ウンエイヒ</t>
    </rPh>
    <rPh sb="3" eb="6">
      <t>ミコミガク</t>
    </rPh>
    <phoneticPr fontId="2"/>
  </si>
  <si>
    <t>保育料等収入
②</t>
    <rPh sb="0" eb="3">
      <t>ホイクリョウ</t>
    </rPh>
    <rPh sb="3" eb="4">
      <t>トウ</t>
    </rPh>
    <rPh sb="4" eb="6">
      <t>シュウニュウ</t>
    </rPh>
    <phoneticPr fontId="2"/>
  </si>
  <si>
    <t>設置者負担額</t>
    <rPh sb="0" eb="3">
      <t>セッチシャ</t>
    </rPh>
    <rPh sb="3" eb="6">
      <t>フタンガク</t>
    </rPh>
    <phoneticPr fontId="2"/>
  </si>
  <si>
    <t>4/1児童数
ア</t>
    <rPh sb="3" eb="6">
      <t>ジドウスウ</t>
    </rPh>
    <phoneticPr fontId="2"/>
  </si>
  <si>
    <t>通知による数
イ</t>
    <rPh sb="0" eb="2">
      <t>ツウチ</t>
    </rPh>
    <rPh sb="5" eb="6">
      <t>スウ</t>
    </rPh>
    <phoneticPr fontId="2"/>
  </si>
  <si>
    <t>対象数③</t>
    <rPh sb="0" eb="2">
      <t>タイショウ</t>
    </rPh>
    <rPh sb="2" eb="3">
      <t>スウ</t>
    </rPh>
    <phoneticPr fontId="2"/>
  </si>
  <si>
    <t>通知による標準人件費④</t>
    <rPh sb="0" eb="2">
      <t>ツウチ</t>
    </rPh>
    <rPh sb="5" eb="7">
      <t>ヒョウジュン</t>
    </rPh>
    <rPh sb="7" eb="10">
      <t>ジンケンヒ</t>
    </rPh>
    <phoneticPr fontId="2"/>
  </si>
  <si>
    <t>その他の経費</t>
    <rPh sb="0" eb="3">
      <t>ソノタ</t>
    </rPh>
    <rPh sb="4" eb="6">
      <t>ケイヒ</t>
    </rPh>
    <phoneticPr fontId="2"/>
  </si>
  <si>
    <t>標準経費額</t>
    <rPh sb="0" eb="2">
      <t>ヒョウジュン</t>
    </rPh>
    <rPh sb="2" eb="4">
      <t>ケイヒ</t>
    </rPh>
    <rPh sb="4" eb="5">
      <t>ガク</t>
    </rPh>
    <phoneticPr fontId="2"/>
  </si>
  <si>
    <t>運営費用①</t>
    <rPh sb="0" eb="2">
      <t>ウンエイ</t>
    </rPh>
    <rPh sb="2" eb="4">
      <t>ヒヨウ</t>
    </rPh>
    <phoneticPr fontId="2"/>
  </si>
  <si>
    <t>保育士人件費⑤</t>
    <rPh sb="0" eb="3">
      <t>ホイクシ</t>
    </rPh>
    <rPh sb="3" eb="6">
      <t>ジンケンヒ</t>
    </rPh>
    <phoneticPr fontId="2"/>
  </si>
  <si>
    <t>少ない方</t>
    <rPh sb="0" eb="1">
      <t>スク</t>
    </rPh>
    <rPh sb="3" eb="4">
      <t>ホウ</t>
    </rPh>
    <phoneticPr fontId="2"/>
  </si>
  <si>
    <t>４．　ア／イは、小数点第２位を四捨五入すること。</t>
    <rPh sb="8" eb="11">
      <t>ショウスウテン</t>
    </rPh>
    <rPh sb="11" eb="12">
      <t>ダイ</t>
    </rPh>
    <rPh sb="13" eb="14">
      <t>イ</t>
    </rPh>
    <rPh sb="15" eb="19">
      <t>シシャゴニュウ</t>
    </rPh>
    <phoneticPr fontId="2"/>
  </si>
  <si>
    <t>負担能力指数による調整率算出表</t>
    <phoneticPr fontId="2"/>
  </si>
  <si>
    <t>ア／イ</t>
    <phoneticPr fontId="2"/>
  </si>
  <si>
    <t>「a」or「b」</t>
    <phoneticPr fontId="2"/>
  </si>
  <si>
    <t>（①－②）ａ</t>
    <phoneticPr fontId="2"/>
  </si>
  <si>
    <t>⑥（①－⑤）</t>
    <phoneticPr fontId="2"/>
  </si>
  <si>
    <t>⑦（③×④＋⑥）</t>
    <phoneticPr fontId="2"/>
  </si>
  <si>
    <t>（⑦－②）ｂ</t>
    <phoneticPr fontId="2"/>
  </si>
  <si>
    <t>６．　「保育士人件費⑤」は、様式１別紙１の（１）と一致すること。</t>
    <rPh sb="4" eb="7">
      <t>ホイクシ</t>
    </rPh>
    <rPh sb="7" eb="10">
      <t>ジンケンヒ</t>
    </rPh>
    <rPh sb="14" eb="16">
      <t>ヨウシキ</t>
    </rPh>
    <rPh sb="17" eb="19">
      <t>ベッシ</t>
    </rPh>
    <rPh sb="25" eb="27">
      <t>イッチ</t>
    </rPh>
    <phoneticPr fontId="2"/>
  </si>
  <si>
    <t>資料１</t>
    <rPh sb="0" eb="2">
      <t>シリョウ</t>
    </rPh>
    <phoneticPr fontId="4"/>
  </si>
  <si>
    <t>資料２</t>
    <rPh sb="0" eb="2">
      <t>シリョウ</t>
    </rPh>
    <phoneticPr fontId="2"/>
  </si>
  <si>
    <t>資料３</t>
    <rPh sb="0" eb="2">
      <t>シリョウ</t>
    </rPh>
    <phoneticPr fontId="4"/>
  </si>
  <si>
    <t>資料３記入要領</t>
    <rPh sb="0" eb="2">
      <t>シリョウ</t>
    </rPh>
    <rPh sb="3" eb="5">
      <t>キニュウ</t>
    </rPh>
    <rPh sb="5" eb="7">
      <t>ヨウリョウ</t>
    </rPh>
    <phoneticPr fontId="2"/>
  </si>
  <si>
    <t>７．　「当期剰余金⑨」は、資料１と一致すること。</t>
    <rPh sb="4" eb="6">
      <t>トウキ</t>
    </rPh>
    <rPh sb="6" eb="9">
      <t>ジョウヨキン</t>
    </rPh>
    <rPh sb="13" eb="15">
      <t>シリョウ</t>
    </rPh>
    <rPh sb="17" eb="19">
      <t>イッチ</t>
    </rPh>
    <phoneticPr fontId="2"/>
  </si>
  <si>
    <t>なお、交付申請時までは実績を記入すること。</t>
    <rPh sb="3" eb="5">
      <t>コウフ</t>
    </rPh>
    <rPh sb="5" eb="8">
      <t>シンセイジ</t>
    </rPh>
    <rPh sb="11" eb="13">
      <t>ジッセキ</t>
    </rPh>
    <rPh sb="14" eb="16">
      <t>キニュウ</t>
    </rPh>
    <phoneticPr fontId="2"/>
  </si>
  <si>
    <t>→</t>
    <phoneticPr fontId="2"/>
  </si>
  <si>
    <t>（注２）　休日保育の定義については、留意事項を参照すること。</t>
    <rPh sb="1" eb="2">
      <t>チュウ</t>
    </rPh>
    <rPh sb="5" eb="7">
      <t>キュウジツ</t>
    </rPh>
    <rPh sb="7" eb="9">
      <t>ホイク</t>
    </rPh>
    <rPh sb="10" eb="12">
      <t>テイギ</t>
    </rPh>
    <rPh sb="18" eb="20">
      <t>リュウイ</t>
    </rPh>
    <rPh sb="20" eb="22">
      <t>ジコウ</t>
    </rPh>
    <rPh sb="23" eb="25">
      <t>サンショウ</t>
    </rPh>
    <phoneticPr fontId="2"/>
  </si>
  <si>
    <t>介護施設等名：</t>
    <rPh sb="0" eb="2">
      <t>カイゴ</t>
    </rPh>
    <rPh sb="2" eb="4">
      <t>シセツ</t>
    </rPh>
    <rPh sb="4" eb="5">
      <t>トウ</t>
    </rPh>
    <rPh sb="5" eb="6">
      <t>メイ</t>
    </rPh>
    <phoneticPr fontId="2"/>
  </si>
  <si>
    <t>介護施設内保育施設設置施設名</t>
    <rPh sb="0" eb="2">
      <t>カイゴ</t>
    </rPh>
    <rPh sb="2" eb="4">
      <t>シセツ</t>
    </rPh>
    <rPh sb="4" eb="5">
      <t>インナイ</t>
    </rPh>
    <rPh sb="5" eb="7">
      <t>ホイク</t>
    </rPh>
    <rPh sb="7" eb="9">
      <t>シセツ</t>
    </rPh>
    <rPh sb="9" eb="11">
      <t>セッチ</t>
    </rPh>
    <rPh sb="11" eb="13">
      <t>シセツ</t>
    </rPh>
    <rPh sb="13" eb="14">
      <t>インメイ</t>
    </rPh>
    <phoneticPr fontId="2"/>
  </si>
  <si>
    <t>収　　　　　　　　　　入</t>
    <rPh sb="0" eb="1">
      <t>オサム</t>
    </rPh>
    <rPh sb="11" eb="12">
      <t>ニュウ</t>
    </rPh>
    <phoneticPr fontId="2"/>
  </si>
  <si>
    <t>支　　　　　　　　　　出</t>
    <rPh sb="0" eb="1">
      <t>シ</t>
    </rPh>
    <rPh sb="11" eb="12">
      <t>シュツ</t>
    </rPh>
    <phoneticPr fontId="2"/>
  </si>
  <si>
    <t>事業活動収入</t>
    <rPh sb="0" eb="2">
      <t>ジギョウ</t>
    </rPh>
    <rPh sb="2" eb="4">
      <t>カツドウ</t>
    </rPh>
    <rPh sb="4" eb="6">
      <t>シュウニュウ</t>
    </rPh>
    <phoneticPr fontId="2"/>
  </si>
  <si>
    <t>事業活動外収入</t>
    <rPh sb="0" eb="2">
      <t>ジギョウ</t>
    </rPh>
    <rPh sb="2" eb="5">
      <t>カツドウガイ</t>
    </rPh>
    <rPh sb="5" eb="7">
      <t>シュウニュウ</t>
    </rPh>
    <phoneticPr fontId="2"/>
  </si>
  <si>
    <t>特別収入</t>
    <rPh sb="0" eb="2">
      <t>トクベツ</t>
    </rPh>
    <rPh sb="2" eb="4">
      <t>シュウニュウ</t>
    </rPh>
    <phoneticPr fontId="2"/>
  </si>
  <si>
    <t>事業活動支出</t>
    <rPh sb="0" eb="2">
      <t>ジギョウ</t>
    </rPh>
    <rPh sb="2" eb="4">
      <t>カツドウ</t>
    </rPh>
    <rPh sb="4" eb="6">
      <t>シシュツ</t>
    </rPh>
    <phoneticPr fontId="2"/>
  </si>
  <si>
    <t>事業活動外支出</t>
    <rPh sb="0" eb="2">
      <t>ジギョウ</t>
    </rPh>
    <rPh sb="2" eb="5">
      <t>カツドウガイ</t>
    </rPh>
    <rPh sb="5" eb="7">
      <t>シシュツ</t>
    </rPh>
    <phoneticPr fontId="2"/>
  </si>
  <si>
    <t>特別支出</t>
    <rPh sb="0" eb="2">
      <t>トクベツ</t>
    </rPh>
    <rPh sb="2" eb="4">
      <t>シシュツ</t>
    </rPh>
    <phoneticPr fontId="2"/>
  </si>
  <si>
    <t>各非常勤職員の月（年）間延勤務時間数</t>
  </si>
  <si>
    <t>　　　　（１）保育士等職員は、「保育士」と「保育士助手」とし、「保育士」とは有資格者の保育士をいい、「保育士助手」とは、有資格者の</t>
    <rPh sb="7" eb="10">
      <t>ホイクシ</t>
    </rPh>
    <rPh sb="10" eb="11">
      <t>トウ</t>
    </rPh>
    <rPh sb="11" eb="13">
      <t>ショクイン</t>
    </rPh>
    <rPh sb="16" eb="18">
      <t>ホイク</t>
    </rPh>
    <rPh sb="18" eb="19">
      <t>シ</t>
    </rPh>
    <rPh sb="22" eb="25">
      <t>ホイクシ</t>
    </rPh>
    <rPh sb="25" eb="27">
      <t>ジョシュ</t>
    </rPh>
    <rPh sb="32" eb="35">
      <t>ホイクシ</t>
    </rPh>
    <rPh sb="38" eb="39">
      <t>ユウ</t>
    </rPh>
    <rPh sb="39" eb="41">
      <t>シカク</t>
    </rPh>
    <rPh sb="41" eb="42">
      <t>シャ</t>
    </rPh>
    <rPh sb="43" eb="46">
      <t>ホイクシ</t>
    </rPh>
    <rPh sb="51" eb="54">
      <t>ホイクシ</t>
    </rPh>
    <rPh sb="54" eb="56">
      <t>ジョシュ</t>
    </rPh>
    <rPh sb="60" eb="64">
      <t>ユウシカクシャ</t>
    </rPh>
    <phoneticPr fontId="2"/>
  </si>
  <si>
    <t>看護
職員</t>
    <rPh sb="0" eb="2">
      <t>カンゴ</t>
    </rPh>
    <rPh sb="3" eb="5">
      <t>ショクイン</t>
    </rPh>
    <phoneticPr fontId="2"/>
  </si>
  <si>
    <t>介護
職員</t>
    <rPh sb="0" eb="2">
      <t>カイゴ</t>
    </rPh>
    <rPh sb="3" eb="5">
      <t>ショクイン</t>
    </rPh>
    <phoneticPr fontId="2"/>
  </si>
  <si>
    <t>介護施設等名：　　　　　　</t>
    <rPh sb="0" eb="2">
      <t>カイゴ</t>
    </rPh>
    <rPh sb="2" eb="4">
      <t>シセツ</t>
    </rPh>
    <rPh sb="4" eb="5">
      <t>トウ</t>
    </rPh>
    <rPh sb="5" eb="6">
      <t>メイ</t>
    </rPh>
    <phoneticPr fontId="4"/>
  </si>
  <si>
    <t>認可外保育施設指導監督基準</t>
    <rPh sb="0" eb="3">
      <t>ニンカガイ</t>
    </rPh>
    <rPh sb="3" eb="5">
      <t>ホイク</t>
    </rPh>
    <rPh sb="5" eb="7">
      <t>シセツ</t>
    </rPh>
    <rPh sb="7" eb="9">
      <t>シドウ</t>
    </rPh>
    <rPh sb="9" eb="11">
      <t>カントク</t>
    </rPh>
    <rPh sb="11" eb="13">
      <t>キジュン</t>
    </rPh>
    <phoneticPr fontId="2"/>
  </si>
  <si>
    <t>認可外保育施設指導監督基準を満たしていない項目</t>
    <rPh sb="0" eb="3">
      <t>ニンカガイ</t>
    </rPh>
    <rPh sb="3" eb="5">
      <t>ホイク</t>
    </rPh>
    <rPh sb="5" eb="7">
      <t>シセツ</t>
    </rPh>
    <rPh sb="7" eb="9">
      <t>シドウ</t>
    </rPh>
    <rPh sb="9" eb="11">
      <t>カントク</t>
    </rPh>
    <rPh sb="11" eb="13">
      <t>キジュン</t>
    </rPh>
    <rPh sb="14" eb="15">
      <t>ミ</t>
    </rPh>
    <rPh sb="21" eb="23">
      <t>コウモク</t>
    </rPh>
    <phoneticPr fontId="2"/>
  </si>
  <si>
    <t>面積
基準
・
構造
設備</t>
    <rPh sb="0" eb="2">
      <t>メンセキ</t>
    </rPh>
    <rPh sb="3" eb="5">
      <t>キジュン</t>
    </rPh>
    <rPh sb="8" eb="10">
      <t>コウゾウ</t>
    </rPh>
    <rPh sb="11" eb="13">
      <t>セツビ</t>
    </rPh>
    <phoneticPr fontId="2"/>
  </si>
  <si>
    <t>保育
内容</t>
    <rPh sb="0" eb="2">
      <t>ホイク</t>
    </rPh>
    <rPh sb="3" eb="5">
      <t>ナイヨウ</t>
    </rPh>
    <phoneticPr fontId="2"/>
  </si>
  <si>
    <t>健康
管理
・
安全
確保</t>
    <rPh sb="0" eb="2">
      <t>ケンコウ</t>
    </rPh>
    <rPh sb="3" eb="5">
      <t>カンリ</t>
    </rPh>
    <rPh sb="8" eb="10">
      <t>アンゼン</t>
    </rPh>
    <rPh sb="11" eb="13">
      <t>カクホ</t>
    </rPh>
    <phoneticPr fontId="2"/>
  </si>
  <si>
    <t>情報
提供</t>
    <rPh sb="0" eb="2">
      <t>ジョウホウ</t>
    </rPh>
    <rPh sb="3" eb="5">
      <t>テイキョウ</t>
    </rPh>
    <phoneticPr fontId="2"/>
  </si>
  <si>
    <t>帳簿の整備</t>
    <rPh sb="0" eb="2">
      <t>チョウボ</t>
    </rPh>
    <rPh sb="3" eb="5">
      <t>セイビ</t>
    </rPh>
    <phoneticPr fontId="2"/>
  </si>
  <si>
    <t>１．「認可外保育施設指導監督基準」については、その適否を記入すること。基準を満たしていない場合、その項目に○を記入すること。</t>
    <rPh sb="3" eb="5">
      <t>ニンカ</t>
    </rPh>
    <rPh sb="5" eb="6">
      <t>ガイ</t>
    </rPh>
    <rPh sb="6" eb="8">
      <t>ホイク</t>
    </rPh>
    <rPh sb="8" eb="10">
      <t>シセツ</t>
    </rPh>
    <rPh sb="10" eb="12">
      <t>シドウ</t>
    </rPh>
    <rPh sb="12" eb="14">
      <t>カントク</t>
    </rPh>
    <rPh sb="14" eb="16">
      <t>キジュン</t>
    </rPh>
    <rPh sb="25" eb="27">
      <t>テキヒ</t>
    </rPh>
    <rPh sb="28" eb="30">
      <t>キニュウ</t>
    </rPh>
    <rPh sb="35" eb="37">
      <t>キジュン</t>
    </rPh>
    <rPh sb="38" eb="39">
      <t>ミ</t>
    </rPh>
    <rPh sb="45" eb="47">
      <t>バアイ</t>
    </rPh>
    <rPh sb="50" eb="52">
      <t>コウモク</t>
    </rPh>
    <rPh sb="55" eb="57">
      <t>キニュウ</t>
    </rPh>
    <phoneticPr fontId="2"/>
  </si>
  <si>
    <t>２．「保育乳幼児数」については、補助対象となる保育乳幼児数を記入すること。</t>
    <rPh sb="3" eb="5">
      <t>ホイク</t>
    </rPh>
    <rPh sb="5" eb="8">
      <t>ニュウヨウジ</t>
    </rPh>
    <rPh sb="8" eb="9">
      <t>スウ</t>
    </rPh>
    <rPh sb="16" eb="18">
      <t>ホジョ</t>
    </rPh>
    <rPh sb="18" eb="20">
      <t>タイショウ</t>
    </rPh>
    <rPh sb="23" eb="25">
      <t>ホイク</t>
    </rPh>
    <rPh sb="25" eb="28">
      <t>ニュウヨウジ</t>
    </rPh>
    <rPh sb="28" eb="29">
      <t>スウ</t>
    </rPh>
    <rPh sb="30" eb="32">
      <t>キニュウ</t>
    </rPh>
    <phoneticPr fontId="2"/>
  </si>
  <si>
    <t>５．「保育士等数」については、保育士の有資格者、看護師、その他の者（事務職等の保育に従事しない者は除く）について、補助対象年度の平均保育士等数を記入すること。（資料３と一致する。）</t>
    <rPh sb="3" eb="6">
      <t>ホイクシ</t>
    </rPh>
    <rPh sb="6" eb="8">
      <t>トウスウ</t>
    </rPh>
    <rPh sb="15" eb="18">
      <t>ホイクシ</t>
    </rPh>
    <rPh sb="19" eb="23">
      <t>ユウシカクシャ</t>
    </rPh>
    <rPh sb="24" eb="27">
      <t>カンゴシ</t>
    </rPh>
    <rPh sb="30" eb="31">
      <t>タ</t>
    </rPh>
    <rPh sb="32" eb="33">
      <t>モノ</t>
    </rPh>
    <rPh sb="34" eb="37">
      <t>ジムショク</t>
    </rPh>
    <rPh sb="37" eb="38">
      <t>トウ</t>
    </rPh>
    <rPh sb="39" eb="41">
      <t>ホイク</t>
    </rPh>
    <rPh sb="42" eb="44">
      <t>ジュウジ</t>
    </rPh>
    <rPh sb="47" eb="48">
      <t>モノ</t>
    </rPh>
    <rPh sb="49" eb="50">
      <t>ノゾ</t>
    </rPh>
    <rPh sb="57" eb="59">
      <t>ホジョ</t>
    </rPh>
    <rPh sb="59" eb="61">
      <t>タイショウ</t>
    </rPh>
    <rPh sb="61" eb="63">
      <t>ネンド</t>
    </rPh>
    <rPh sb="64" eb="66">
      <t>ヘイキン</t>
    </rPh>
    <rPh sb="66" eb="69">
      <t>ホイクシ</t>
    </rPh>
    <rPh sb="69" eb="70">
      <t>トウ</t>
    </rPh>
    <rPh sb="80" eb="82">
      <t>シリョウ</t>
    </rPh>
    <phoneticPr fontId="2"/>
  </si>
  <si>
    <t>８．　「調整率」は、介護施設内保育施設設置後３年未満及び負担能力指数５未満→１．０、負担能力指数５以上２０未満→０．８、負担能力指数２０以上→０．６</t>
    <rPh sb="4" eb="7">
      <t>チョウセイリツ</t>
    </rPh>
    <rPh sb="10" eb="12">
      <t>カイゴ</t>
    </rPh>
    <rPh sb="12" eb="14">
      <t>シセツ</t>
    </rPh>
    <rPh sb="14" eb="15">
      <t>インナイ</t>
    </rPh>
    <rPh sb="15" eb="17">
      <t>ホイク</t>
    </rPh>
    <rPh sb="17" eb="19">
      <t>シセツ</t>
    </rPh>
    <rPh sb="19" eb="21">
      <t>セッチ</t>
    </rPh>
    <rPh sb="21" eb="22">
      <t>ゴ</t>
    </rPh>
    <rPh sb="23" eb="24">
      <t>ネン</t>
    </rPh>
    <rPh sb="24" eb="26">
      <t>ミマン</t>
    </rPh>
    <rPh sb="26" eb="27">
      <t>オヨ</t>
    </rPh>
    <rPh sb="28" eb="30">
      <t>フタン</t>
    </rPh>
    <rPh sb="30" eb="32">
      <t>ノウリョク</t>
    </rPh>
    <rPh sb="32" eb="34">
      <t>シスウ</t>
    </rPh>
    <rPh sb="35" eb="37">
      <t>ミマン</t>
    </rPh>
    <rPh sb="42" eb="44">
      <t>フタン</t>
    </rPh>
    <rPh sb="44" eb="46">
      <t>ノウリョク</t>
    </rPh>
    <rPh sb="46" eb="48">
      <t>シスウ</t>
    </rPh>
    <rPh sb="49" eb="51">
      <t>イジョウ</t>
    </rPh>
    <rPh sb="53" eb="55">
      <t>ミマン</t>
    </rPh>
    <rPh sb="60" eb="62">
      <t>フタン</t>
    </rPh>
    <rPh sb="62" eb="64">
      <t>ノウリョク</t>
    </rPh>
    <rPh sb="64" eb="66">
      <t>シスウ</t>
    </rPh>
    <rPh sb="68" eb="70">
      <t>イジョウ</t>
    </rPh>
    <phoneticPr fontId="2"/>
  </si>
  <si>
    <t>５．　「対象数③」は算出された「ア／イ」と一致するが、対象者数の最低ラインはＡ型・B型は２人、C型は４人、D型は１０人とすること。</t>
    <rPh sb="4" eb="7">
      <t>タイショウスウ</t>
    </rPh>
    <rPh sb="10" eb="12">
      <t>サンシュツ</t>
    </rPh>
    <rPh sb="21" eb="23">
      <t>イッチ</t>
    </rPh>
    <rPh sb="27" eb="30">
      <t>タイショウシャ</t>
    </rPh>
    <rPh sb="30" eb="31">
      <t>スウ</t>
    </rPh>
    <rPh sb="32" eb="34">
      <t>サイテイ</t>
    </rPh>
    <rPh sb="39" eb="40">
      <t>ガタ</t>
    </rPh>
    <rPh sb="42" eb="43">
      <t>ガタ</t>
    </rPh>
    <rPh sb="45" eb="46">
      <t>ニン</t>
    </rPh>
    <rPh sb="48" eb="49">
      <t>ガタ</t>
    </rPh>
    <rPh sb="51" eb="52">
      <t>ニン</t>
    </rPh>
    <rPh sb="54" eb="55">
      <t>ガタ</t>
    </rPh>
    <rPh sb="58" eb="59">
      <t>ニン</t>
    </rPh>
    <phoneticPr fontId="2"/>
  </si>
  <si>
    <t>介護施設内
保育施設
設置介護
施設等名</t>
    <rPh sb="0" eb="2">
      <t>カイゴ</t>
    </rPh>
    <rPh sb="2" eb="4">
      <t>シセツ</t>
    </rPh>
    <rPh sb="4" eb="5">
      <t>ナイ</t>
    </rPh>
    <rPh sb="6" eb="8">
      <t>ホイク</t>
    </rPh>
    <rPh sb="8" eb="10">
      <t>シセツ</t>
    </rPh>
    <rPh sb="13" eb="15">
      <t>カイゴ</t>
    </rPh>
    <rPh sb="16" eb="18">
      <t>シセツ</t>
    </rPh>
    <phoneticPr fontId="2"/>
  </si>
  <si>
    <t>介護施設等名：　　　　　　　　　　　　　　　　　　　　　　</t>
    <rPh sb="0" eb="2">
      <t>カイゴ</t>
    </rPh>
    <rPh sb="2" eb="4">
      <t>シセツ</t>
    </rPh>
    <rPh sb="4" eb="5">
      <t>トウ</t>
    </rPh>
    <rPh sb="5" eb="6">
      <t>メイ</t>
    </rPh>
    <phoneticPr fontId="2"/>
  </si>
  <si>
    <t>番号</t>
    <rPh sb="0" eb="2">
      <t>バンゴウ</t>
    </rPh>
    <phoneticPr fontId="2"/>
  </si>
  <si>
    <t>年齢
区分</t>
    <rPh sb="0" eb="2">
      <t>ネンレイ</t>
    </rPh>
    <rPh sb="3" eb="5">
      <t>クブン</t>
    </rPh>
    <phoneticPr fontId="2"/>
  </si>
  <si>
    <t>月間延保育日数</t>
    <rPh sb="0" eb="2">
      <t>ゲッカン</t>
    </rPh>
    <rPh sb="2" eb="3">
      <t>ノ</t>
    </rPh>
    <rPh sb="3" eb="5">
      <t>ホイク</t>
    </rPh>
    <rPh sb="5" eb="7">
      <t>ニッスウ</t>
    </rPh>
    <phoneticPr fontId="2"/>
  </si>
  <si>
    <t>その他特記事項等</t>
    <rPh sb="0" eb="3">
      <t>ソノタ</t>
    </rPh>
    <rPh sb="3" eb="5">
      <t>トッキ</t>
    </rPh>
    <rPh sb="5" eb="7">
      <t>ジコウ</t>
    </rPh>
    <rPh sb="7" eb="8">
      <t>トウ</t>
    </rPh>
    <phoneticPr fontId="2"/>
  </si>
  <si>
    <t>５月</t>
  </si>
  <si>
    <t>　</t>
  </si>
  <si>
    <t>実際の月間延開所日数
a　</t>
    <rPh sb="0" eb="2">
      <t>ジッサイ</t>
    </rPh>
    <rPh sb="3" eb="5">
      <t>ゲッカン</t>
    </rPh>
    <rPh sb="5" eb="6">
      <t>ノ</t>
    </rPh>
    <rPh sb="6" eb="8">
      <t>カイショ</t>
    </rPh>
    <rPh sb="8" eb="10">
      <t>ニッスウ</t>
    </rPh>
    <phoneticPr fontId="2"/>
  </si>
  <si>
    <t>合計</t>
    <rPh sb="0" eb="2">
      <t>ゴウケイ</t>
    </rPh>
    <phoneticPr fontId="2"/>
  </si>
  <si>
    <t>各月における年間平均</t>
    <rPh sb="0" eb="1">
      <t>カク</t>
    </rPh>
    <rPh sb="1" eb="2">
      <t>ツキ</t>
    </rPh>
    <rPh sb="6" eb="8">
      <t>ネンカン</t>
    </rPh>
    <rPh sb="8" eb="10">
      <t>ヘイキン</t>
    </rPh>
    <phoneticPr fontId="2"/>
  </si>
  <si>
    <t>各月において15日以上保育した児童数
b</t>
    <rPh sb="0" eb="2">
      <t>カクツキ</t>
    </rPh>
    <rPh sb="8" eb="9">
      <t>ニチ</t>
    </rPh>
    <rPh sb="9" eb="11">
      <t>イジョウ</t>
    </rPh>
    <rPh sb="11" eb="13">
      <t>ホイク</t>
    </rPh>
    <rPh sb="15" eb="18">
      <t>ジドウスウ</t>
    </rPh>
    <phoneticPr fontId="2"/>
  </si>
  <si>
    <t>0歳</t>
    <phoneticPr fontId="2"/>
  </si>
  <si>
    <t>3歳未満</t>
    <phoneticPr fontId="2"/>
  </si>
  <si>
    <t>3歳以上</t>
    <phoneticPr fontId="2"/>
  </si>
  <si>
    <t>臨時に保育した児童の月間延べ保育日数
c</t>
    <rPh sb="0" eb="2">
      <t>リンジ</t>
    </rPh>
    <rPh sb="3" eb="5">
      <t>ホイク</t>
    </rPh>
    <rPh sb="7" eb="9">
      <t>ジドウ</t>
    </rPh>
    <rPh sb="10" eb="12">
      <t>ゲッカン</t>
    </rPh>
    <rPh sb="12" eb="13">
      <t>ノ</t>
    </rPh>
    <rPh sb="14" eb="16">
      <t>ホイク</t>
    </rPh>
    <rPh sb="16" eb="18">
      <t>ニッスウ</t>
    </rPh>
    <phoneticPr fontId="2"/>
  </si>
  <si>
    <t>0歳</t>
    <phoneticPr fontId="2"/>
  </si>
  <si>
    <t>臨時に保育した
児童数
d=c/a</t>
    <rPh sb="0" eb="2">
      <t>リンジ</t>
    </rPh>
    <rPh sb="3" eb="5">
      <t>ホイク</t>
    </rPh>
    <rPh sb="8" eb="11">
      <t>ジドウスウ</t>
    </rPh>
    <phoneticPr fontId="2"/>
  </si>
  <si>
    <r>
      <t xml:space="preserve">保育児童数合計
e=b+d
</t>
    </r>
    <r>
      <rPr>
        <sz val="12"/>
        <rFont val="ＭＳ Ｐゴシック"/>
        <family val="3"/>
        <charset val="128"/>
      </rPr>
      <t>(小数第2位を四捨五入)</t>
    </r>
    <rPh sb="0" eb="2">
      <t>ホイク</t>
    </rPh>
    <rPh sb="2" eb="5">
      <t>ジドウスウ</t>
    </rPh>
    <rPh sb="5" eb="7">
      <t>ゴウケイ</t>
    </rPh>
    <rPh sb="15" eb="17">
      <t>ショウスウ</t>
    </rPh>
    <rPh sb="17" eb="18">
      <t>ダイ</t>
    </rPh>
    <rPh sb="19" eb="20">
      <t>イ</t>
    </rPh>
    <rPh sb="21" eb="25">
      <t>シシャゴニュウ</t>
    </rPh>
    <phoneticPr fontId="2"/>
  </si>
  <si>
    <t>※年齢区分欄及び月間延保育日数欄は、各セルの「プルダウンリスト」から選択してください。</t>
    <rPh sb="1" eb="3">
      <t>ネンレイ</t>
    </rPh>
    <rPh sb="3" eb="5">
      <t>クブン</t>
    </rPh>
    <rPh sb="5" eb="6">
      <t>ラン</t>
    </rPh>
    <rPh sb="6" eb="7">
      <t>オヨ</t>
    </rPh>
    <rPh sb="8" eb="10">
      <t>ゲッカン</t>
    </rPh>
    <rPh sb="10" eb="11">
      <t>ノ</t>
    </rPh>
    <rPh sb="11" eb="13">
      <t>ホイク</t>
    </rPh>
    <rPh sb="13" eb="15">
      <t>ニッスウ</t>
    </rPh>
    <rPh sb="15" eb="16">
      <t>ラン</t>
    </rPh>
    <rPh sb="18" eb="19">
      <t>カク</t>
    </rPh>
    <rPh sb="34" eb="36">
      <t>センタク</t>
    </rPh>
    <phoneticPr fontId="2"/>
  </si>
  <si>
    <t>利用職員数</t>
    <rPh sb="0" eb="2">
      <t>リヨウ</t>
    </rPh>
    <rPh sb="2" eb="4">
      <t>ショクイン</t>
    </rPh>
    <rPh sb="4" eb="5">
      <t>スウ</t>
    </rPh>
    <phoneticPr fontId="2"/>
  </si>
  <si>
    <t>（注意事項）</t>
    <rPh sb="1" eb="3">
      <t>チュウイ</t>
    </rPh>
    <rPh sb="3" eb="5">
      <t>ジコウ</t>
    </rPh>
    <phoneticPr fontId="2"/>
  </si>
  <si>
    <t>　　　　月（年）間開所日数×８ｈ</t>
    <phoneticPr fontId="2"/>
  </si>
  <si>
    <t>資料３－（１）</t>
    <rPh sb="0" eb="2">
      <t>シリョウ</t>
    </rPh>
    <phoneticPr fontId="4"/>
  </si>
  <si>
    <t>３．「保育希望乳幼児数」は、平成　　年4月1日以降に保育予定の乳幼児数で補助対象となる者のみを記入すること。</t>
    <rPh sb="3" eb="5">
      <t>ホイク</t>
    </rPh>
    <rPh sb="5" eb="7">
      <t>キボウ</t>
    </rPh>
    <rPh sb="7" eb="10">
      <t>ニュウヨウジ</t>
    </rPh>
    <rPh sb="10" eb="11">
      <t>スウ</t>
    </rPh>
    <rPh sb="14" eb="16">
      <t>ヘイセイ</t>
    </rPh>
    <rPh sb="18" eb="19">
      <t>ネン</t>
    </rPh>
    <rPh sb="20" eb="21">
      <t>ガツ</t>
    </rPh>
    <rPh sb="22" eb="23">
      <t>ヒ</t>
    </rPh>
    <rPh sb="23" eb="25">
      <t>イコウ</t>
    </rPh>
    <rPh sb="26" eb="28">
      <t>ホイク</t>
    </rPh>
    <rPh sb="28" eb="30">
      <t>ヨテイ</t>
    </rPh>
    <rPh sb="31" eb="34">
      <t>ニュウヨウジ</t>
    </rPh>
    <rPh sb="34" eb="35">
      <t>スウ</t>
    </rPh>
    <rPh sb="36" eb="38">
      <t>ホジョ</t>
    </rPh>
    <rPh sb="38" eb="40">
      <t>タイショウ</t>
    </rPh>
    <rPh sb="43" eb="44">
      <t>モノ</t>
    </rPh>
    <rPh sb="47" eb="49">
      <t>キニュウ</t>
    </rPh>
    <phoneticPr fontId="2"/>
  </si>
  <si>
    <t>平成　　年度　介護施設内保育施設設置介護施設等決算状況調査票</t>
    <rPh sb="0" eb="2">
      <t>ヘイセイ</t>
    </rPh>
    <rPh sb="4" eb="6">
      <t>ネンド</t>
    </rPh>
    <rPh sb="7" eb="9">
      <t>カイゴ</t>
    </rPh>
    <rPh sb="9" eb="11">
      <t>シセツ</t>
    </rPh>
    <rPh sb="11" eb="12">
      <t>インナイ</t>
    </rPh>
    <rPh sb="12" eb="14">
      <t>ホイク</t>
    </rPh>
    <rPh sb="14" eb="16">
      <t>シセツ</t>
    </rPh>
    <rPh sb="16" eb="18">
      <t>セッチ</t>
    </rPh>
    <rPh sb="18" eb="20">
      <t>カイゴ</t>
    </rPh>
    <rPh sb="20" eb="22">
      <t>シセツ</t>
    </rPh>
    <rPh sb="22" eb="23">
      <t>トウ</t>
    </rPh>
    <rPh sb="23" eb="25">
      <t>ケッサン</t>
    </rPh>
    <rPh sb="25" eb="27">
      <t>ジョウキョウ</t>
    </rPh>
    <rPh sb="27" eb="30">
      <t>チョウサヒョウ</t>
    </rPh>
    <phoneticPr fontId="2"/>
  </si>
  <si>
    <t>３．　「４／１児童数ア」は、資料３の平成　　年４月１日現在の児童数と一致すること。</t>
    <rPh sb="7" eb="10">
      <t>ジドウスウ</t>
    </rPh>
    <rPh sb="14" eb="16">
      <t>シリョウ</t>
    </rPh>
    <rPh sb="18" eb="20">
      <t>ヘイセイ</t>
    </rPh>
    <rPh sb="22" eb="23">
      <t>ネン</t>
    </rPh>
    <rPh sb="24" eb="25">
      <t>ガツ</t>
    </rPh>
    <rPh sb="26" eb="27">
      <t>ニチ</t>
    </rPh>
    <rPh sb="27" eb="29">
      <t>ゲンザイ</t>
    </rPh>
    <rPh sb="30" eb="33">
      <t>ジドウスウ</t>
    </rPh>
    <rPh sb="34" eb="36">
      <t>イッチ</t>
    </rPh>
    <phoneticPr fontId="2"/>
  </si>
  <si>
    <t>１．　「運営費見込額①」は、様式１別紙３の平成　　年度予算額と一致すること。</t>
    <rPh sb="4" eb="7">
      <t>ウンエイヒ</t>
    </rPh>
    <rPh sb="7" eb="10">
      <t>ミコミガク</t>
    </rPh>
    <rPh sb="14" eb="16">
      <t>ヨウシキ</t>
    </rPh>
    <rPh sb="17" eb="19">
      <t>ベッシ</t>
    </rPh>
    <rPh sb="21" eb="23">
      <t>ヘイセイ</t>
    </rPh>
    <rPh sb="25" eb="27">
      <t>ネンド</t>
    </rPh>
    <rPh sb="27" eb="30">
      <t>ヨサンガク</t>
    </rPh>
    <rPh sb="31" eb="33">
      <t>イッチ</t>
    </rPh>
    <phoneticPr fontId="2"/>
  </si>
  <si>
    <t>当期
剰余金⑨</t>
    <rPh sb="0" eb="2">
      <t>トウキ</t>
    </rPh>
    <rPh sb="3" eb="6">
      <t>ジョウヨキン</t>
    </rPh>
    <phoneticPr fontId="2"/>
  </si>
  <si>
    <t>１．平成　　年度各月１日現在の保育予定の補助対象児童について記入すること。（資料３と一致すること）</t>
    <rPh sb="38" eb="40">
      <t>シリョウ</t>
    </rPh>
    <phoneticPr fontId="2"/>
  </si>
  <si>
    <t>２．臨時に保育した児童の換算は、1日単位で保育した児童についてのみ行い、時間単位以下の保育をした児童については含めない。</t>
    <rPh sb="2" eb="4">
      <t>リンジ</t>
    </rPh>
    <rPh sb="5" eb="7">
      <t>ホイク</t>
    </rPh>
    <rPh sb="9" eb="11">
      <t>ジドウ</t>
    </rPh>
    <rPh sb="12" eb="14">
      <t>カンサン</t>
    </rPh>
    <rPh sb="17" eb="18">
      <t>ニチ</t>
    </rPh>
    <rPh sb="18" eb="20">
      <t>タンイ</t>
    </rPh>
    <rPh sb="21" eb="23">
      <t>ホイク</t>
    </rPh>
    <rPh sb="25" eb="27">
      <t>ジドウ</t>
    </rPh>
    <rPh sb="33" eb="34">
      <t>オコナ</t>
    </rPh>
    <rPh sb="36" eb="38">
      <t>ジカン</t>
    </rPh>
    <rPh sb="38" eb="40">
      <t>タンイ</t>
    </rPh>
    <rPh sb="40" eb="42">
      <t>イカ</t>
    </rPh>
    <rPh sb="43" eb="45">
      <t>ホイク</t>
    </rPh>
    <rPh sb="48" eb="50">
      <t>ジドウ</t>
    </rPh>
    <rPh sb="55" eb="56">
      <t>フク</t>
    </rPh>
    <phoneticPr fontId="2"/>
  </si>
  <si>
    <t>２．　「保育料等収入②」は、介護施設内保育施設の運営に対する設置者負担額を除いた額とする。（様式１別紙３の平成　　年度予算額と一致すること。）</t>
    <rPh sb="4" eb="7">
      <t>ホイクリョウ</t>
    </rPh>
    <rPh sb="7" eb="8">
      <t>トウ</t>
    </rPh>
    <rPh sb="8" eb="10">
      <t>シュウニュウ</t>
    </rPh>
    <rPh sb="14" eb="16">
      <t>カイゴ</t>
    </rPh>
    <rPh sb="16" eb="18">
      <t>シセツ</t>
    </rPh>
    <rPh sb="18" eb="19">
      <t>インナイ</t>
    </rPh>
    <rPh sb="19" eb="21">
      <t>ホイク</t>
    </rPh>
    <rPh sb="21" eb="23">
      <t>シセツ</t>
    </rPh>
    <rPh sb="24" eb="26">
      <t>ウンエイ</t>
    </rPh>
    <rPh sb="27" eb="28">
      <t>タイ</t>
    </rPh>
    <rPh sb="30" eb="32">
      <t>セッチ</t>
    </rPh>
    <rPh sb="32" eb="33">
      <t>シャ</t>
    </rPh>
    <rPh sb="33" eb="36">
      <t>フタンガク</t>
    </rPh>
    <rPh sb="37" eb="38">
      <t>ノゾ</t>
    </rPh>
    <rPh sb="40" eb="41">
      <t>ガク</t>
    </rPh>
    <phoneticPr fontId="2"/>
  </si>
  <si>
    <t>介護施設等名</t>
    <rPh sb="0" eb="2">
      <t>カイゴ</t>
    </rPh>
    <rPh sb="2" eb="4">
      <t>シセツ</t>
    </rPh>
    <rPh sb="4" eb="5">
      <t>トウ</t>
    </rPh>
    <rPh sb="5" eb="6">
      <t>メイ</t>
    </rPh>
    <phoneticPr fontId="2"/>
  </si>
  <si>
    <t>介　護　施　設　内　保　育　施　設　運　営　事　業　計　画　書</t>
    <rPh sb="0" eb="1">
      <t>カイ</t>
    </rPh>
    <rPh sb="2" eb="3">
      <t>マモル</t>
    </rPh>
    <rPh sb="4" eb="5">
      <t>シ</t>
    </rPh>
    <rPh sb="6" eb="7">
      <t>セツ</t>
    </rPh>
    <rPh sb="8" eb="9">
      <t>ナイ</t>
    </rPh>
    <rPh sb="10" eb="11">
      <t>ホ</t>
    </rPh>
    <rPh sb="12" eb="13">
      <t>イク</t>
    </rPh>
    <rPh sb="14" eb="15">
      <t>シ</t>
    </rPh>
    <rPh sb="16" eb="17">
      <t>セツ</t>
    </rPh>
    <rPh sb="18" eb="19">
      <t>ウン</t>
    </rPh>
    <rPh sb="20" eb="21">
      <t>エイ</t>
    </rPh>
    <rPh sb="22" eb="23">
      <t>コト</t>
    </rPh>
    <rPh sb="24" eb="25">
      <t>ギョウ</t>
    </rPh>
    <rPh sb="26" eb="27">
      <t>ケイ</t>
    </rPh>
    <rPh sb="28" eb="29">
      <t>ガ</t>
    </rPh>
    <rPh sb="30" eb="31">
      <t>ショ</t>
    </rPh>
    <phoneticPr fontId="4"/>
  </si>
  <si>
    <t>介護施設内保育施設運営事業計画（実績報告）書</t>
    <rPh sb="0" eb="1">
      <t>カイ</t>
    </rPh>
    <rPh sb="1" eb="2">
      <t>マモル</t>
    </rPh>
    <rPh sb="2" eb="3">
      <t>シ</t>
    </rPh>
    <rPh sb="3" eb="4">
      <t>セツ</t>
    </rPh>
    <rPh sb="4" eb="5">
      <t>ナイ</t>
    </rPh>
    <rPh sb="5" eb="6">
      <t>ホ</t>
    </rPh>
    <rPh sb="6" eb="7">
      <t>イク</t>
    </rPh>
    <rPh sb="7" eb="8">
      <t>シ</t>
    </rPh>
    <rPh sb="8" eb="9">
      <t>セツ</t>
    </rPh>
    <rPh sb="9" eb="11">
      <t>ウンエイ</t>
    </rPh>
    <rPh sb="11" eb="12">
      <t>コト</t>
    </rPh>
    <rPh sb="12" eb="13">
      <t>ギョウ</t>
    </rPh>
    <rPh sb="13" eb="14">
      <t>ケイ</t>
    </rPh>
    <rPh sb="14" eb="15">
      <t>ガ</t>
    </rPh>
    <rPh sb="16" eb="18">
      <t>ジッセキ</t>
    </rPh>
    <rPh sb="18" eb="20">
      <t>ホウコク</t>
    </rPh>
    <rPh sb="21" eb="22">
      <t>ショ</t>
    </rPh>
    <phoneticPr fontId="4"/>
  </si>
  <si>
    <t>２４時間保育実施日数調（見込・実績）</t>
    <rPh sb="2" eb="3">
      <t>トキ</t>
    </rPh>
    <rPh sb="3" eb="4">
      <t>アイダ</t>
    </rPh>
    <rPh sb="4" eb="5">
      <t>ホ</t>
    </rPh>
    <rPh sb="5" eb="6">
      <t>イク</t>
    </rPh>
    <rPh sb="6" eb="7">
      <t>ジツ</t>
    </rPh>
    <rPh sb="7" eb="8">
      <t>シ</t>
    </rPh>
    <rPh sb="8" eb="9">
      <t>ヒ</t>
    </rPh>
    <rPh sb="9" eb="10">
      <t>カズ</t>
    </rPh>
    <rPh sb="10" eb="11">
      <t>シラ</t>
    </rPh>
    <phoneticPr fontId="2"/>
  </si>
  <si>
    <t>休日保育実施日数調（見込・実績）</t>
    <rPh sb="0" eb="1">
      <t>キュウ</t>
    </rPh>
    <rPh sb="1" eb="2">
      <t>ヒ</t>
    </rPh>
    <rPh sb="2" eb="3">
      <t>ホ</t>
    </rPh>
    <rPh sb="3" eb="4">
      <t>イク</t>
    </rPh>
    <rPh sb="4" eb="5">
      <t>ジツ</t>
    </rPh>
    <rPh sb="5" eb="6">
      <t>シ</t>
    </rPh>
    <rPh sb="6" eb="8">
      <t>ニッスウ</t>
    </rPh>
    <rPh sb="8" eb="9">
      <t>シラ</t>
    </rPh>
    <rPh sb="10" eb="12">
      <t>ミコ</t>
    </rPh>
    <rPh sb="13" eb="15">
      <t>ジッセキ</t>
    </rPh>
    <phoneticPr fontId="2"/>
  </si>
  <si>
    <t>１．保育人員の保育児童数欄は、平成　　年度各月１日現在の保育予定の補助対象児童数を記入すること。
　　なお、補助対象児童数の算定については、「補助対象型別の保育児童数の算定例」を参考にすること。</t>
    <rPh sb="2" eb="4">
      <t>ホイク</t>
    </rPh>
    <rPh sb="4" eb="6">
      <t>ジンイン</t>
    </rPh>
    <rPh sb="7" eb="9">
      <t>ホイク</t>
    </rPh>
    <rPh sb="9" eb="11">
      <t>ジドウ</t>
    </rPh>
    <rPh sb="11" eb="12">
      <t>スウ</t>
    </rPh>
    <rPh sb="12" eb="13">
      <t>ラン</t>
    </rPh>
    <rPh sb="15" eb="17">
      <t>ヘイセイ</t>
    </rPh>
    <rPh sb="19" eb="21">
      <t>ネンド</t>
    </rPh>
    <rPh sb="21" eb="23">
      <t>カクツキ</t>
    </rPh>
    <rPh sb="24" eb="27">
      <t>ニチゲンザイ</t>
    </rPh>
    <rPh sb="28" eb="30">
      <t>ホイク</t>
    </rPh>
    <rPh sb="30" eb="32">
      <t>ヨテイ</t>
    </rPh>
    <rPh sb="33" eb="35">
      <t>ホジョ</t>
    </rPh>
    <rPh sb="35" eb="37">
      <t>タイショウ</t>
    </rPh>
    <rPh sb="37" eb="39">
      <t>ジドウ</t>
    </rPh>
    <rPh sb="39" eb="40">
      <t>スウ</t>
    </rPh>
    <rPh sb="41" eb="43">
      <t>キニュウ</t>
    </rPh>
    <rPh sb="54" eb="56">
      <t>ホジョ</t>
    </rPh>
    <rPh sb="56" eb="58">
      <t>タイショウ</t>
    </rPh>
    <phoneticPr fontId="4"/>
  </si>
  <si>
    <t>平成　　年度剰余金
a-b</t>
    <rPh sb="0" eb="2">
      <t>ヘイセイ</t>
    </rPh>
    <rPh sb="4" eb="6">
      <t>ネンド</t>
    </rPh>
    <rPh sb="6" eb="9">
      <t>ジョウヨキン</t>
    </rPh>
    <phoneticPr fontId="2"/>
  </si>
  <si>
    <t>（注）本票は、介護施設内保育施設設置施設の補助対象年度の前々年度の決算書と照合させながら作成すること。　</t>
    <rPh sb="1" eb="2">
      <t>チュウ</t>
    </rPh>
    <rPh sb="3" eb="4">
      <t>ホン</t>
    </rPh>
    <rPh sb="4" eb="5">
      <t>ヒョウ</t>
    </rPh>
    <rPh sb="7" eb="9">
      <t>カイゴ</t>
    </rPh>
    <rPh sb="9" eb="12">
      <t>シセツナイ</t>
    </rPh>
    <rPh sb="12" eb="14">
      <t>ホイク</t>
    </rPh>
    <rPh sb="14" eb="16">
      <t>シセツ</t>
    </rPh>
    <rPh sb="16" eb="18">
      <t>セッチ</t>
    </rPh>
    <rPh sb="18" eb="20">
      <t>シセツ</t>
    </rPh>
    <rPh sb="21" eb="23">
      <t>ホジョ</t>
    </rPh>
    <rPh sb="23" eb="25">
      <t>タイショウ</t>
    </rPh>
    <rPh sb="25" eb="27">
      <t>ネンド</t>
    </rPh>
    <rPh sb="28" eb="30">
      <t>ゼンゼン</t>
    </rPh>
    <rPh sb="30" eb="32">
      <t>ネンド</t>
    </rPh>
    <rPh sb="33" eb="36">
      <t>ケッサンショ</t>
    </rPh>
    <rPh sb="37" eb="39">
      <t>ショウゴウ</t>
    </rPh>
    <rPh sb="44" eb="46">
      <t>サクセイ</t>
    </rPh>
    <phoneticPr fontId="2"/>
  </si>
  <si>
    <t>資料５</t>
    <rPh sb="0" eb="2">
      <t>シリョウ</t>
    </rPh>
    <phoneticPr fontId="2"/>
  </si>
  <si>
    <t>２．保育士等職員数の非常勤職員欄には、常勤換算後の数値を記入すること。</t>
    <rPh sb="2" eb="5">
      <t>ホイクシ</t>
    </rPh>
    <rPh sb="5" eb="6">
      <t>トウ</t>
    </rPh>
    <rPh sb="6" eb="8">
      <t>ショクイン</t>
    </rPh>
    <rPh sb="8" eb="9">
      <t>スウ</t>
    </rPh>
    <rPh sb="10" eb="13">
      <t>ヒジョウキン</t>
    </rPh>
    <rPh sb="13" eb="15">
      <t>ショクイン</t>
    </rPh>
    <rPh sb="15" eb="16">
      <t>ラン</t>
    </rPh>
    <rPh sb="19" eb="21">
      <t>ジョウキン</t>
    </rPh>
    <rPh sb="21" eb="23">
      <t>カンサン</t>
    </rPh>
    <rPh sb="23" eb="24">
      <t>ゴ</t>
    </rPh>
    <rPh sb="25" eb="27">
      <t>スウチ</t>
    </rPh>
    <rPh sb="28" eb="30">
      <t>キニュウ</t>
    </rPh>
    <phoneticPr fontId="4"/>
  </si>
  <si>
    <t>３．保育士等職員数のその他の職員には、保育士助手を記入すること。</t>
    <rPh sb="2" eb="5">
      <t>ホイクシ</t>
    </rPh>
    <rPh sb="5" eb="6">
      <t>トウ</t>
    </rPh>
    <rPh sb="6" eb="8">
      <t>ショクイン</t>
    </rPh>
    <rPh sb="8" eb="9">
      <t>スウ</t>
    </rPh>
    <rPh sb="12" eb="13">
      <t>タ</t>
    </rPh>
    <rPh sb="14" eb="16">
      <t>ショクイン</t>
    </rPh>
    <rPh sb="19" eb="22">
      <t>ホイクシ</t>
    </rPh>
    <rPh sb="22" eb="24">
      <t>ジョシュ</t>
    </rPh>
    <rPh sb="25" eb="26">
      <t>キ</t>
    </rPh>
    <rPh sb="26" eb="27">
      <t>イ</t>
    </rPh>
    <phoneticPr fontId="4"/>
  </si>
  <si>
    <t>４．看護職員欄には、「病児等保育」を実施している施設について、病児等保育を専門で担当している看護職員の人数を記入すること。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4"/>
  </si>
  <si>
    <t>(注)補助対象児童の実人数を年齢別に記入すること（臨時保育児童は除く）。</t>
    <rPh sb="1" eb="2">
      <t>チュウ</t>
    </rPh>
    <rPh sb="3" eb="5">
      <t>ホジョ</t>
    </rPh>
    <rPh sb="5" eb="7">
      <t>タイショウ</t>
    </rPh>
    <rPh sb="7" eb="9">
      <t>ジドウ</t>
    </rPh>
    <rPh sb="10" eb="11">
      <t>ジツ</t>
    </rPh>
    <rPh sb="11" eb="13">
      <t>ニンズウ</t>
    </rPh>
    <rPh sb="14" eb="16">
      <t>ネンレイ</t>
    </rPh>
    <rPh sb="16" eb="17">
      <t>ベツ</t>
    </rPh>
    <rPh sb="18" eb="20">
      <t>キニュウ</t>
    </rPh>
    <phoneticPr fontId="4"/>
  </si>
  <si>
    <t>　　　１．計算によって生じた端数については、すべて小数第２位を四捨五入し、小数第１位まで記入すること。</t>
    <rPh sb="5" eb="7">
      <t>ケイサン</t>
    </rPh>
    <rPh sb="11" eb="12">
      <t>ショウ</t>
    </rPh>
    <rPh sb="14" eb="16">
      <t>ハスウ</t>
    </rPh>
    <rPh sb="25" eb="27">
      <t>ショウスウ</t>
    </rPh>
    <rPh sb="27" eb="28">
      <t>ダイ</t>
    </rPh>
    <rPh sb="29" eb="30">
      <t>イ</t>
    </rPh>
    <rPh sb="31" eb="35">
      <t>シシャゴニュウ</t>
    </rPh>
    <rPh sb="37" eb="39">
      <t>ショウスウ</t>
    </rPh>
    <rPh sb="39" eb="40">
      <t>ダイ</t>
    </rPh>
    <rPh sb="41" eb="42">
      <t>イ</t>
    </rPh>
    <rPh sb="44" eb="46">
      <t>キニュウ</t>
    </rPh>
    <phoneticPr fontId="2"/>
  </si>
  <si>
    <t>　　　　　　　保育士以外の者で直接保育に従事している者（事務、給食職員等を除く）をいう。</t>
    <rPh sb="7" eb="10">
      <t>ホイクシ</t>
    </rPh>
    <rPh sb="10" eb="12">
      <t>イガイ</t>
    </rPh>
    <rPh sb="13" eb="14">
      <t>モノ</t>
    </rPh>
    <rPh sb="15" eb="17">
      <t>チョクセツ</t>
    </rPh>
    <rPh sb="17" eb="19">
      <t>ホイク</t>
    </rPh>
    <rPh sb="20" eb="22">
      <t>ジュウジ</t>
    </rPh>
    <rPh sb="26" eb="27">
      <t>モノ</t>
    </rPh>
    <rPh sb="28" eb="30">
      <t>ジム</t>
    </rPh>
    <rPh sb="31" eb="33">
      <t>キュウショク</t>
    </rPh>
    <rPh sb="33" eb="35">
      <t>ショクイン</t>
    </rPh>
    <rPh sb="35" eb="36">
      <t>トウ</t>
    </rPh>
    <rPh sb="37" eb="38">
      <t>ノゾ</t>
    </rPh>
    <phoneticPr fontId="2"/>
  </si>
  <si>
    <t>　　　　（２）「常勤職員」とは、年間を通じて平日は毎日８時間以上勤務するものをいい、「非常勤職員」とは、常勤職員以外のものをいう。</t>
    <rPh sb="8" eb="10">
      <t>ジョウキン</t>
    </rPh>
    <rPh sb="10" eb="12">
      <t>ショクイン</t>
    </rPh>
    <rPh sb="16" eb="18">
      <t>ネンカン</t>
    </rPh>
    <rPh sb="19" eb="20">
      <t>ツウ</t>
    </rPh>
    <rPh sb="22" eb="24">
      <t>ヘイジツ</t>
    </rPh>
    <rPh sb="25" eb="27">
      <t>マイニチ</t>
    </rPh>
    <rPh sb="28" eb="30">
      <t>ジカン</t>
    </rPh>
    <rPh sb="30" eb="32">
      <t>イジョウ</t>
    </rPh>
    <rPh sb="32" eb="34">
      <t>キンム</t>
    </rPh>
    <rPh sb="43" eb="46">
      <t>ヒジョウキン</t>
    </rPh>
    <rPh sb="46" eb="48">
      <t>ショクイン</t>
    </rPh>
    <rPh sb="52" eb="54">
      <t>ジョウキン</t>
    </rPh>
    <rPh sb="54" eb="56">
      <t>ショクイン</t>
    </rPh>
    <rPh sb="56" eb="58">
      <t>イガイ</t>
    </rPh>
    <phoneticPr fontId="2"/>
  </si>
  <si>
    <t>　　　　（３）非常勤職員については、次式により算出した数（保育士等常勤職員換算数）を保育士等職員数に算入することとする。</t>
    <rPh sb="7" eb="8">
      <t>ヒ</t>
    </rPh>
    <rPh sb="8" eb="10">
      <t>ジョウキン</t>
    </rPh>
    <rPh sb="10" eb="12">
      <t>ショクイン</t>
    </rPh>
    <rPh sb="18" eb="20">
      <t>ジシキ</t>
    </rPh>
    <rPh sb="23" eb="25">
      <t>サンシュツ</t>
    </rPh>
    <rPh sb="27" eb="28">
      <t>カズ</t>
    </rPh>
    <rPh sb="29" eb="32">
      <t>ホイクシ</t>
    </rPh>
    <rPh sb="32" eb="33">
      <t>トウ</t>
    </rPh>
    <rPh sb="33" eb="35">
      <t>ジョウキン</t>
    </rPh>
    <rPh sb="35" eb="37">
      <t>ショクイン</t>
    </rPh>
    <rPh sb="37" eb="39">
      <t>カンザン</t>
    </rPh>
    <rPh sb="39" eb="40">
      <t>スウ</t>
    </rPh>
    <rPh sb="42" eb="45">
      <t>ホイクシ</t>
    </rPh>
    <rPh sb="45" eb="46">
      <t>トウ</t>
    </rPh>
    <rPh sb="46" eb="48">
      <t>ショクイン</t>
    </rPh>
    <rPh sb="48" eb="49">
      <t>スウ</t>
    </rPh>
    <rPh sb="50" eb="52">
      <t>サンニュウ</t>
    </rPh>
    <phoneticPr fontId="2"/>
  </si>
  <si>
    <r>
      <t>介護施設内保育施設における保育児童数</t>
    </r>
    <r>
      <rPr>
        <sz val="18"/>
        <rFont val="ＭＳ Ｐゴシック"/>
        <family val="3"/>
        <charset val="128"/>
      </rPr>
      <t>調（見込・実績）</t>
    </r>
    <rPh sb="0" eb="2">
      <t>カイゴ</t>
    </rPh>
    <rPh sb="2" eb="5">
      <t>シセツナイ</t>
    </rPh>
    <rPh sb="5" eb="7">
      <t>ホイク</t>
    </rPh>
    <rPh sb="7" eb="9">
      <t>シセツ</t>
    </rPh>
    <rPh sb="13" eb="15">
      <t>ホイク</t>
    </rPh>
    <rPh sb="15" eb="18">
      <t>ジドウスウ</t>
    </rPh>
    <rPh sb="18" eb="19">
      <t>シラ</t>
    </rPh>
    <rPh sb="20" eb="22">
      <t>ミコ</t>
    </rPh>
    <rPh sb="23" eb="25">
      <t>ジッセキ</t>
    </rPh>
    <phoneticPr fontId="2"/>
  </si>
  <si>
    <r>
      <t>介護施設内保育施設利用児童数</t>
    </r>
    <r>
      <rPr>
        <sz val="10"/>
        <rFont val="ＭＳ Ｐゴシック"/>
        <family val="3"/>
        <charset val="128"/>
      </rPr>
      <t>（平成　　年４月１日現在）</t>
    </r>
    <rPh sb="0" eb="2">
      <t>カイゴ</t>
    </rPh>
    <rPh sb="2" eb="4">
      <t>シセツ</t>
    </rPh>
    <rPh sb="4" eb="5">
      <t>インナイ</t>
    </rPh>
    <rPh sb="5" eb="7">
      <t>ホイク</t>
    </rPh>
    <rPh sb="7" eb="9">
      <t>シセツ</t>
    </rPh>
    <rPh sb="9" eb="11">
      <t>リヨウ</t>
    </rPh>
    <rPh sb="11" eb="13">
      <t>ジドウ</t>
    </rPh>
    <rPh sb="13" eb="14">
      <t>スウ</t>
    </rPh>
    <rPh sb="15" eb="17">
      <t>ヘイセイ</t>
    </rPh>
    <rPh sb="19" eb="20">
      <t>ネン</t>
    </rPh>
    <phoneticPr fontId="4"/>
  </si>
  <si>
    <t>４．「利用職員数」については、保育所との保育契約をしている者を職種別に計上すること。</t>
    <rPh sb="3" eb="5">
      <t>リヨウ</t>
    </rPh>
    <rPh sb="5" eb="6">
      <t>ショク</t>
    </rPh>
    <rPh sb="6" eb="8">
      <t>インズウ</t>
    </rPh>
    <rPh sb="15" eb="18">
      <t>ホイクショ</t>
    </rPh>
    <rPh sb="20" eb="22">
      <t>ホイク</t>
    </rPh>
    <rPh sb="22" eb="24">
      <t>ケイヤク</t>
    </rPh>
    <rPh sb="29" eb="30">
      <t>モノ</t>
    </rPh>
    <rPh sb="31" eb="33">
      <t>ショクシュ</t>
    </rPh>
    <rPh sb="33" eb="34">
      <t>ベツ</t>
    </rPh>
    <rPh sb="35" eb="37">
      <t>ケイジョウ</t>
    </rPh>
    <phoneticPr fontId="2"/>
  </si>
  <si>
    <r>
      <t>資料</t>
    </r>
    <r>
      <rPr>
        <sz val="14"/>
        <rFont val="ＭＳ Ｐゴシック"/>
        <family val="3"/>
        <charset val="128"/>
      </rPr>
      <t>４</t>
    </r>
    <rPh sb="0" eb="2">
      <t>シリョウ</t>
    </rPh>
    <phoneticPr fontId="2"/>
  </si>
  <si>
    <t>資料６</t>
    <rPh sb="0" eb="2">
      <t>シリョウ</t>
    </rPh>
    <phoneticPr fontId="2"/>
  </si>
  <si>
    <t>※記載内容に応じて「事業計画（実績報告）」の不用の文字は抹消すること</t>
    <rPh sb="1" eb="3">
      <t>キサイ</t>
    </rPh>
    <rPh sb="3" eb="5">
      <t>ナイヨウ</t>
    </rPh>
    <rPh sb="6" eb="7">
      <t>オウ</t>
    </rPh>
    <rPh sb="10" eb="12">
      <t>ジギョウ</t>
    </rPh>
    <rPh sb="12" eb="14">
      <t>ケイカク</t>
    </rPh>
    <rPh sb="15" eb="17">
      <t>ジッセキ</t>
    </rPh>
    <rPh sb="17" eb="19">
      <t>ホウコク</t>
    </rPh>
    <rPh sb="22" eb="24">
      <t>フヨウ</t>
    </rPh>
    <phoneticPr fontId="2"/>
  </si>
  <si>
    <t>（注１）　休日保育の実施日の該当欄に○印を記入し、各月ごとの実施日数及び年間の実施日数をそれぞれ計欄に記入すること。</t>
    <rPh sb="1" eb="2">
      <t>チュウ</t>
    </rPh>
    <rPh sb="5" eb="7">
      <t>キュウジツ</t>
    </rPh>
    <rPh sb="7" eb="9">
      <t>ホイク</t>
    </rPh>
    <rPh sb="10" eb="12">
      <t>ジッシ</t>
    </rPh>
    <rPh sb="12" eb="13">
      <t>ニチ</t>
    </rPh>
    <rPh sb="14" eb="16">
      <t>ガイトウ</t>
    </rPh>
    <rPh sb="16" eb="17">
      <t>ラン</t>
    </rPh>
    <rPh sb="19" eb="20">
      <t>シルシ</t>
    </rPh>
    <rPh sb="21" eb="23">
      <t>キニュウ</t>
    </rPh>
    <rPh sb="25" eb="27">
      <t>カクツキ</t>
    </rPh>
    <rPh sb="30" eb="32">
      <t>ジッシ</t>
    </rPh>
    <rPh sb="32" eb="34">
      <t>ニッスウ</t>
    </rPh>
    <rPh sb="34" eb="35">
      <t>オヨ</t>
    </rPh>
    <rPh sb="36" eb="38">
      <t>ネンカン</t>
    </rPh>
    <rPh sb="39" eb="41">
      <t>ジッシ</t>
    </rPh>
    <rPh sb="41" eb="42">
      <t>ニチ</t>
    </rPh>
    <rPh sb="42" eb="43">
      <t>スウ</t>
    </rPh>
    <rPh sb="48" eb="49">
      <t>ケイ</t>
    </rPh>
    <rPh sb="49" eb="50">
      <t>ラン</t>
    </rPh>
    <rPh sb="51" eb="53">
      <t>キニュウ</t>
    </rPh>
    <phoneticPr fontId="2"/>
  </si>
  <si>
    <t>（注）　２４時間保育の実施日の該当欄に○印を記入し、各月ごとの実施日数及び年間の実施日数をそれぞれ計欄に記入すること。</t>
    <rPh sb="1" eb="2">
      <t>チュウ</t>
    </rPh>
    <rPh sb="6" eb="8">
      <t>ジカン</t>
    </rPh>
    <rPh sb="8" eb="10">
      <t>ホイク</t>
    </rPh>
    <rPh sb="11" eb="13">
      <t>ジッシ</t>
    </rPh>
    <rPh sb="13" eb="14">
      <t>ニチ</t>
    </rPh>
    <rPh sb="15" eb="17">
      <t>ガイトウ</t>
    </rPh>
    <rPh sb="17" eb="18">
      <t>ラン</t>
    </rPh>
    <rPh sb="20" eb="21">
      <t>シルシ</t>
    </rPh>
    <rPh sb="22" eb="24">
      <t>キニュウ</t>
    </rPh>
    <rPh sb="26" eb="28">
      <t>カクツキ</t>
    </rPh>
    <rPh sb="31" eb="33">
      <t>ジッシ</t>
    </rPh>
    <rPh sb="33" eb="35">
      <t>ニッスウ</t>
    </rPh>
    <rPh sb="35" eb="36">
      <t>オヨ</t>
    </rPh>
    <rPh sb="37" eb="39">
      <t>ネンカン</t>
    </rPh>
    <rPh sb="40" eb="42">
      <t>ジッシ</t>
    </rPh>
    <rPh sb="42" eb="43">
      <t>ニチ</t>
    </rPh>
    <rPh sb="43" eb="44">
      <t>スウ</t>
    </rPh>
    <rPh sb="49" eb="50">
      <t>ケイ</t>
    </rPh>
    <rPh sb="50" eb="51">
      <t>ラン</t>
    </rPh>
    <rPh sb="52" eb="54">
      <t>キニュウ</t>
    </rPh>
    <phoneticPr fontId="2"/>
  </si>
  <si>
    <t>※記載内容に応じて「見込・実績」の不用の文字は抹消すること。</t>
    <rPh sb="1" eb="3">
      <t>キサイ</t>
    </rPh>
    <rPh sb="3" eb="5">
      <t>ナイヨウ</t>
    </rPh>
    <rPh sb="6" eb="7">
      <t>オウ</t>
    </rPh>
    <rPh sb="10" eb="12">
      <t>ミコ</t>
    </rPh>
    <rPh sb="13" eb="15">
      <t>ジッセキ</t>
    </rPh>
    <rPh sb="17" eb="1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</si>
</sst>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Red]\(0\)"/>
    <numFmt numFmtId="177" formatCode="#,##0_ "/>
    <numFmt numFmtId="178" formatCode="#,##0_);[Red]\(#,##0\)"/>
    <numFmt numFmtId="179" formatCode="#,##0.0_ "/>
    <numFmt numFmtId="180" formatCode="#,##0.0_);[Red]\(#,##0.0\)"/>
    <numFmt numFmtId="181" formatCode="0.0;&quot;▲ &quot;0.0"/>
    <numFmt numFmtId="182" formatCode="#,##0;&quot;▲ &quot;#,##0"/>
    <numFmt numFmtId="183" formatCode="[$-411]ge\.m\.d;@"/>
    <numFmt numFmtId="184" formatCode="0.0_);[Red]\(0.0\)"/>
    <numFmt numFmtId="185" formatCode="0_ ;[Red]\-0\ "/>
    <numFmt numFmtId="186" formatCode="#,##0.00_ "/>
    <numFmt numFmtId="187" formatCode="#,###&quot;日&quot;"/>
    <numFmt numFmtId="188" formatCode="#,##0&quot;日&quot;"/>
    <numFmt numFmtId="189" formatCode="#,##0&quot;人&quot;"/>
    <numFmt numFmtId="190" formatCode="#,##0.00&quot;人&quot;"/>
    <numFmt numFmtId="191" formatCode="#,##0.0&quot;人&quot;"/>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明朝"/>
      <family val="3"/>
      <charset val="128"/>
    </font>
    <font>
      <sz val="14"/>
      <name val="ＭＳ 明朝"/>
      <family val="1"/>
      <charset val="128"/>
    </font>
    <font>
      <sz val="12"/>
      <name val="ＭＳ Ｐ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sz val="11"/>
      <color indexed="9"/>
      <name val="ＭＳ Ｐゴシック"/>
      <family val="3"/>
      <charset val="128"/>
    </font>
    <font>
      <b/>
      <sz val="11"/>
      <color indexed="9"/>
      <name val="ＭＳ Ｐゴシック"/>
      <family val="3"/>
      <charset val="128"/>
    </font>
    <font>
      <sz val="10"/>
      <name val="ＭＳ Ｐゴシック"/>
      <family val="3"/>
      <charset val="128"/>
    </font>
    <font>
      <sz val="16"/>
      <name val="ＭＳ Ｐゴシック"/>
      <family val="3"/>
      <charset val="128"/>
    </font>
    <font>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6"/>
      <name val="ＭＳ Ｐ明朝"/>
      <family val="1"/>
      <charset val="128"/>
    </font>
    <font>
      <sz val="13"/>
      <name val="ＭＳ Ｐゴシック"/>
      <family val="3"/>
      <charset val="128"/>
    </font>
    <font>
      <sz val="9"/>
      <color indexed="81"/>
      <name val="ＭＳ Ｐゴシック"/>
      <family val="3"/>
      <charset val="128"/>
    </font>
    <font>
      <sz val="14"/>
      <name val="ＭＳ Ｐゴシック"/>
      <family val="3"/>
      <charset val="128"/>
      <scheme val="major"/>
    </font>
    <font>
      <sz val="12"/>
      <name val="ＭＳ Ｐゴシック"/>
      <family val="3"/>
      <charset val="128"/>
      <scheme val="major"/>
    </font>
    <font>
      <b/>
      <sz val="14"/>
      <name val="ＭＳ Ｐゴシック"/>
      <family val="3"/>
      <charset val="128"/>
      <scheme val="major"/>
    </font>
    <font>
      <b/>
      <sz val="12"/>
      <name val="ＭＳ Ｐゴシック"/>
      <family val="3"/>
      <charset val="128"/>
      <scheme val="major"/>
    </font>
    <font>
      <b/>
      <sz val="20"/>
      <name val="ＭＳ Ｐゴシック"/>
      <family val="3"/>
      <charset val="128"/>
    </font>
    <font>
      <sz val="18"/>
      <name val="ＭＳ Ｐゴシック"/>
      <family val="3"/>
      <charset val="128"/>
      <scheme val="major"/>
    </font>
    <font>
      <sz val="18"/>
      <name val="ＭＳ Ｐゴシック"/>
      <family val="3"/>
      <charset val="128"/>
    </font>
    <font>
      <b/>
      <sz val="11"/>
      <color rgb="FFFF0000"/>
      <name val="ＭＳ Ｐゴシック"/>
      <family val="3"/>
      <charset val="128"/>
    </font>
    <font>
      <b/>
      <sz val="14"/>
      <color rgb="FFFF0000"/>
      <name val="ＭＳ Ｐゴシック"/>
      <family val="3"/>
      <charset val="128"/>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rgb="FF27F927"/>
        <bgColor indexed="64"/>
      </patternFill>
    </fill>
    <fill>
      <patternFill patternType="solid">
        <fgColor rgb="FFFF33CC"/>
        <bgColor indexed="64"/>
      </patternFill>
    </fill>
    <fill>
      <patternFill patternType="solid">
        <fgColor theme="8" tint="0.79998168889431442"/>
        <bgColor indexed="64"/>
      </patternFill>
    </fill>
    <fill>
      <patternFill patternType="solid">
        <fgColor rgb="FFFFC000"/>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thin">
        <color rgb="FFFF0000"/>
      </right>
      <top style="medium">
        <color indexed="64"/>
      </top>
      <bottom/>
      <diagonal/>
    </border>
    <border>
      <left style="thin">
        <color rgb="FFFF0000"/>
      </left>
      <right style="thin">
        <color rgb="FFFF0000"/>
      </right>
      <top style="medium">
        <color indexed="64"/>
      </top>
      <bottom/>
      <diagonal/>
    </border>
    <border>
      <left style="thin">
        <color rgb="FFFF0000"/>
      </left>
      <right style="thin">
        <color indexed="64"/>
      </right>
      <top style="medium">
        <color indexed="64"/>
      </top>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style="thin">
        <color indexed="64"/>
      </bottom>
      <diagonal/>
    </border>
    <border>
      <left/>
      <right style="thin">
        <color indexed="64"/>
      </right>
      <top style="thin">
        <color indexed="64"/>
      </top>
      <bottom style="thin">
        <color rgb="FFFF0000"/>
      </bottom>
      <diagonal/>
    </border>
    <border>
      <left/>
      <right style="thin">
        <color indexed="64"/>
      </right>
      <top style="thin">
        <color rgb="FFFF0000"/>
      </top>
      <bottom style="thin">
        <color rgb="FFFF0000"/>
      </bottom>
      <diagonal/>
    </border>
    <border>
      <left/>
      <right style="thin">
        <color indexed="64"/>
      </right>
      <top style="thin">
        <color rgb="FFFF0000"/>
      </top>
      <bottom style="thin">
        <color indexed="64"/>
      </bottom>
      <diagonal/>
    </border>
  </borders>
  <cellStyleXfs count="50">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6" fillId="0" borderId="0" applyNumberFormat="0" applyFill="0" applyBorder="0" applyAlignment="0" applyProtection="0">
      <alignment vertical="center"/>
    </xf>
    <xf numFmtId="0" fontId="12"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 fillId="0" borderId="0"/>
    <xf numFmtId="0" fontId="1" fillId="0" borderId="0">
      <alignment vertical="center"/>
    </xf>
    <xf numFmtId="0" fontId="1" fillId="0" borderId="0">
      <alignment vertical="center"/>
    </xf>
    <xf numFmtId="0" fontId="3" fillId="0" borderId="0"/>
    <xf numFmtId="0" fontId="5" fillId="0" borderId="0"/>
    <xf numFmtId="1" fontId="6" fillId="0" borderId="0"/>
    <xf numFmtId="0" fontId="29" fillId="4" borderId="0" applyNumberFormat="0" applyBorder="0" applyAlignment="0" applyProtection="0">
      <alignment vertical="center"/>
    </xf>
  </cellStyleXfs>
  <cellXfs count="374">
    <xf numFmtId="0" fontId="0" fillId="0" borderId="0" xfId="0"/>
    <xf numFmtId="0" fontId="14" fillId="0" borderId="0" xfId="0" applyFont="1" applyFill="1" applyAlignment="1">
      <alignment vertical="top"/>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xf numFmtId="0" fontId="13" fillId="0" borderId="0" xfId="0" applyFont="1" applyFill="1" applyBorder="1" applyAlignment="1">
      <alignment horizontal="center" vertical="center" shrinkToFit="1"/>
    </xf>
    <xf numFmtId="182" fontId="13" fillId="0" borderId="0" xfId="0" applyNumberFormat="1" applyFont="1" applyFill="1" applyBorder="1" applyAlignment="1">
      <alignment horizontal="right" vertical="center"/>
    </xf>
    <xf numFmtId="181" fontId="13" fillId="0" borderId="0" xfId="0" applyNumberFormat="1" applyFont="1" applyFill="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0" xfId="47" applyFont="1" applyAlignment="1">
      <alignment vertical="center"/>
    </xf>
    <xf numFmtId="0" fontId="14" fillId="0" borderId="10" xfId="0" applyFont="1" applyFill="1" applyBorder="1" applyAlignment="1">
      <alignment vertical="top"/>
    </xf>
    <xf numFmtId="0" fontId="13" fillId="0" borderId="11" xfId="0" applyFont="1" applyFill="1" applyBorder="1" applyAlignment="1">
      <alignment vertical="center" shrinkToFit="1"/>
    </xf>
    <xf numFmtId="0" fontId="13" fillId="0" borderId="11" xfId="0" applyFont="1" applyFill="1" applyBorder="1" applyAlignment="1">
      <alignment horizontal="right" vertical="center" shrinkToFit="1"/>
    </xf>
    <xf numFmtId="0" fontId="9" fillId="0" borderId="0" xfId="46" applyFont="1" applyFill="1"/>
    <xf numFmtId="0" fontId="8" fillId="0" borderId="0" xfId="45" applyFont="1" applyFill="1" applyAlignment="1">
      <alignment horizontal="centerContinuous" vertical="center"/>
    </xf>
    <xf numFmtId="0" fontId="7" fillId="0" borderId="12"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xf numFmtId="0" fontId="13" fillId="0" borderId="0" xfId="47" applyFont="1" applyBorder="1" applyAlignment="1">
      <alignment horizontal="left" vertical="center"/>
    </xf>
    <xf numFmtId="0" fontId="13" fillId="0" borderId="13" xfId="0" applyFont="1" applyFill="1" applyBorder="1" applyAlignment="1">
      <alignment vertical="center"/>
    </xf>
    <xf numFmtId="0" fontId="7" fillId="0" borderId="12" xfId="0" applyFont="1" applyBorder="1" applyAlignment="1"/>
    <xf numFmtId="0" fontId="13" fillId="0" borderId="14" xfId="0" applyFont="1" applyFill="1" applyBorder="1" applyAlignment="1">
      <alignment vertical="center" wrapText="1"/>
    </xf>
    <xf numFmtId="0" fontId="13" fillId="0" borderId="15" xfId="0" applyFont="1" applyFill="1" applyBorder="1" applyAlignment="1">
      <alignment vertical="center" shrinkToFit="1"/>
    </xf>
    <xf numFmtId="0" fontId="9" fillId="0" borderId="0" xfId="47" applyFont="1" applyAlignment="1"/>
    <xf numFmtId="0" fontId="7" fillId="0" borderId="0" xfId="47" applyFont="1" applyAlignment="1"/>
    <xf numFmtId="0" fontId="7" fillId="0" borderId="10" xfId="47" applyFont="1" applyBorder="1" applyAlignment="1"/>
    <xf numFmtId="0" fontId="7" fillId="0" borderId="10" xfId="47" applyFont="1" applyBorder="1" applyAlignment="1">
      <alignment horizontal="centerContinuous"/>
    </xf>
    <xf numFmtId="0" fontId="14" fillId="0" borderId="0" xfId="47" applyFont="1" applyAlignment="1"/>
    <xf numFmtId="180" fontId="7" fillId="0" borderId="0" xfId="47" applyNumberFormat="1" applyFont="1" applyAlignment="1"/>
    <xf numFmtId="183" fontId="7" fillId="0" borderId="0" xfId="47" applyNumberFormat="1" applyFont="1" applyAlignment="1"/>
    <xf numFmtId="0" fontId="7" fillId="0" borderId="0" xfId="47" applyFont="1" applyBorder="1" applyAlignment="1"/>
    <xf numFmtId="0" fontId="7" fillId="0" borderId="21" xfId="47" applyFont="1" applyBorder="1" applyAlignment="1"/>
    <xf numFmtId="184" fontId="7" fillId="0" borderId="17" xfId="47" applyNumberFormat="1" applyFont="1" applyBorder="1" applyAlignment="1">
      <alignment horizontal="center" shrinkToFit="1"/>
    </xf>
    <xf numFmtId="0" fontId="7" fillId="0" borderId="22" xfId="47" applyFont="1" applyBorder="1" applyAlignment="1">
      <alignment horizontal="center" shrinkToFit="1"/>
    </xf>
    <xf numFmtId="0" fontId="7" fillId="24" borderId="23" xfId="47" applyFont="1" applyFill="1" applyBorder="1" applyAlignment="1">
      <alignment horizontal="center" shrinkToFit="1"/>
    </xf>
    <xf numFmtId="180" fontId="7" fillId="24" borderId="19" xfId="47" applyNumberFormat="1" applyFont="1" applyFill="1" applyBorder="1" applyAlignment="1">
      <alignment horizontal="center" shrinkToFit="1"/>
    </xf>
    <xf numFmtId="184" fontId="7" fillId="24" borderId="19" xfId="47" applyNumberFormat="1" applyFont="1" applyFill="1" applyBorder="1" applyAlignment="1">
      <alignment horizontal="center" shrinkToFit="1"/>
    </xf>
    <xf numFmtId="180" fontId="7" fillId="24" borderId="24" xfId="47" applyNumberFormat="1" applyFont="1" applyFill="1" applyBorder="1" applyAlignment="1">
      <alignment horizontal="center" shrinkToFit="1"/>
    </xf>
    <xf numFmtId="0" fontId="7" fillId="0" borderId="0" xfId="47" applyFont="1" applyFill="1" applyBorder="1" applyAlignment="1"/>
    <xf numFmtId="180" fontId="7" fillId="0" borderId="0" xfId="47" applyNumberFormat="1" applyFont="1" applyFill="1" applyBorder="1" applyAlignment="1">
      <alignment shrinkToFit="1"/>
    </xf>
    <xf numFmtId="180" fontId="7" fillId="0" borderId="0" xfId="47" applyNumberFormat="1" applyFont="1" applyBorder="1" applyAlignment="1">
      <alignment horizontal="center"/>
    </xf>
    <xf numFmtId="0" fontId="7" fillId="0" borderId="0" xfId="47" applyFont="1" applyBorder="1" applyAlignment="1">
      <alignment horizontal="center"/>
    </xf>
    <xf numFmtId="180" fontId="7" fillId="0" borderId="0" xfId="47" applyNumberFormat="1" applyFont="1" applyBorder="1" applyAlignment="1"/>
    <xf numFmtId="183" fontId="7" fillId="0" borderId="0" xfId="47" applyNumberFormat="1" applyFont="1" applyBorder="1" applyAlignment="1"/>
    <xf numFmtId="0" fontId="1" fillId="0" borderId="0" xfId="45" applyFont="1" applyFill="1">
      <alignment vertical="center"/>
    </xf>
    <xf numFmtId="0" fontId="1" fillId="0" borderId="0" xfId="45" applyFont="1" applyAlignment="1">
      <alignment vertical="center"/>
    </xf>
    <xf numFmtId="0" fontId="1" fillId="0" borderId="0" xfId="47" applyFont="1" applyAlignment="1">
      <alignment horizontal="center"/>
    </xf>
    <xf numFmtId="0" fontId="1" fillId="0" borderId="0" xfId="47" applyFont="1" applyAlignment="1"/>
    <xf numFmtId="0" fontId="10" fillId="0" borderId="25" xfId="47" applyFont="1" applyBorder="1" applyAlignment="1">
      <alignment horizontal="center" vertical="center"/>
    </xf>
    <xf numFmtId="0" fontId="7" fillId="0" borderId="26" xfId="0" applyFont="1" applyFill="1" applyBorder="1" applyAlignment="1">
      <alignment horizontal="center" vertical="center" shrinkToFit="1"/>
    </xf>
    <xf numFmtId="0" fontId="7" fillId="0" borderId="27" xfId="0" applyFont="1" applyFill="1" applyBorder="1" applyAlignment="1">
      <alignment vertical="center" wrapText="1"/>
    </xf>
    <xf numFmtId="185" fontId="7" fillId="0" borderId="27" xfId="0" applyNumberFormat="1" applyFont="1" applyFill="1" applyBorder="1" applyAlignment="1">
      <alignment horizontal="center" vertical="center" shrinkToFit="1"/>
    </xf>
    <xf numFmtId="0" fontId="7" fillId="0" borderId="27" xfId="0" applyFont="1" applyFill="1" applyBorder="1" applyAlignment="1">
      <alignment horizontal="distributed" vertical="center" shrinkToFit="1"/>
    </xf>
    <xf numFmtId="177" fontId="7" fillId="0" borderId="27" xfId="0" applyNumberFormat="1" applyFont="1" applyFill="1" applyBorder="1" applyAlignment="1">
      <alignment vertical="center" shrinkToFit="1"/>
    </xf>
    <xf numFmtId="177" fontId="7" fillId="0" borderId="27" xfId="0" applyNumberFormat="1" applyFont="1" applyFill="1" applyBorder="1" applyAlignment="1">
      <alignment horizontal="distributed" vertical="center" shrinkToFit="1"/>
    </xf>
    <xf numFmtId="179" fontId="7" fillId="0" borderId="27" xfId="0" applyNumberFormat="1" applyFont="1" applyFill="1" applyBorder="1" applyAlignment="1">
      <alignment horizontal="distributed" vertical="center" shrinkToFit="1"/>
    </xf>
    <xf numFmtId="0" fontId="7" fillId="0" borderId="28" xfId="0" applyFont="1" applyFill="1" applyBorder="1" applyAlignment="1">
      <alignment horizontal="center" vertical="center" wrapText="1"/>
    </xf>
    <xf numFmtId="0" fontId="13" fillId="0" borderId="0" xfId="47" applyFont="1" applyAlignment="1"/>
    <xf numFmtId="0" fontId="13" fillId="0" borderId="0" xfId="0" applyFont="1" applyAlignment="1">
      <alignment vertical="top"/>
    </xf>
    <xf numFmtId="0" fontId="13" fillId="0" borderId="0" xfId="0" applyFont="1" applyAlignment="1"/>
    <xf numFmtId="0" fontId="7" fillId="0" borderId="0" xfId="0" applyFont="1" applyAlignment="1"/>
    <xf numFmtId="0" fontId="1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57" fontId="35" fillId="0" borderId="0" xfId="0" applyNumberFormat="1" applyFont="1" applyAlignment="1">
      <alignment vertical="center"/>
    </xf>
    <xf numFmtId="57" fontId="30" fillId="0" borderId="0" xfId="0" applyNumberFormat="1" applyFont="1" applyAlignment="1">
      <alignment vertical="center"/>
    </xf>
    <xf numFmtId="0" fontId="9" fillId="0" borderId="0" xfId="0" applyFont="1"/>
    <xf numFmtId="0" fontId="31" fillId="0" borderId="0" xfId="0" applyFont="1" applyAlignment="1">
      <alignment horizontal="center" vertical="center"/>
    </xf>
    <xf numFmtId="0" fontId="36" fillId="0" borderId="10" xfId="0" applyFont="1" applyBorder="1" applyAlignment="1">
      <alignment vertical="center"/>
    </xf>
    <xf numFmtId="0" fontId="36" fillId="0" borderId="0" xfId="0" applyFont="1" applyAlignment="1">
      <alignment horizontal="center"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187" fontId="35" fillId="0" borderId="17" xfId="0" applyNumberFormat="1" applyFont="1" applyBorder="1" applyAlignment="1">
      <alignment horizontal="right" vertical="center" shrinkToFit="1"/>
    </xf>
    <xf numFmtId="0" fontId="3" fillId="0" borderId="0" xfId="0" applyFont="1" applyBorder="1" applyAlignment="1">
      <alignment vertical="center"/>
    </xf>
    <xf numFmtId="0" fontId="35" fillId="0" borderId="31" xfId="0" applyFont="1" applyBorder="1" applyAlignment="1">
      <alignment horizontal="center" vertical="center"/>
    </xf>
    <xf numFmtId="0" fontId="35" fillId="0" borderId="14" xfId="0" applyFont="1" applyBorder="1" applyAlignment="1">
      <alignment horizontal="center" vertical="center"/>
    </xf>
    <xf numFmtId="187" fontId="35" fillId="0" borderId="11" xfId="0" applyNumberFormat="1" applyFont="1" applyBorder="1" applyAlignment="1">
      <alignment horizontal="right" vertical="center" shrinkToFit="1"/>
    </xf>
    <xf numFmtId="188" fontId="35" fillId="0" borderId="32" xfId="0" applyNumberFormat="1" applyFont="1" applyBorder="1" applyAlignment="1">
      <alignment vertical="center"/>
    </xf>
    <xf numFmtId="188" fontId="37" fillId="0" borderId="25" xfId="0" applyNumberFormat="1" applyFont="1" applyFill="1" applyBorder="1" applyAlignment="1">
      <alignment horizontal="center" vertical="center" wrapText="1"/>
    </xf>
    <xf numFmtId="189" fontId="35" fillId="0" borderId="33" xfId="0" applyNumberFormat="1" applyFont="1" applyBorder="1" applyAlignment="1">
      <alignment vertical="center"/>
    </xf>
    <xf numFmtId="189" fontId="35" fillId="0" borderId="16" xfId="0" applyNumberFormat="1" applyFont="1" applyBorder="1" applyAlignment="1">
      <alignment vertical="center"/>
    </xf>
    <xf numFmtId="189" fontId="35" fillId="0" borderId="27" xfId="0" applyNumberFormat="1" applyFont="1" applyBorder="1" applyAlignment="1">
      <alignment vertical="center"/>
    </xf>
    <xf numFmtId="188" fontId="35" fillId="0" borderId="33" xfId="0" applyNumberFormat="1" applyFont="1" applyBorder="1" applyAlignment="1">
      <alignment vertical="center"/>
    </xf>
    <xf numFmtId="188" fontId="35" fillId="0" borderId="16" xfId="0" applyNumberFormat="1" applyFont="1" applyBorder="1" applyAlignment="1">
      <alignment vertical="center"/>
    </xf>
    <xf numFmtId="188" fontId="35" fillId="0" borderId="27" xfId="0" applyNumberFormat="1" applyFont="1" applyBorder="1" applyAlignment="1">
      <alignment vertical="center"/>
    </xf>
    <xf numFmtId="190" fontId="35" fillId="0" borderId="33" xfId="0" applyNumberFormat="1" applyFont="1" applyBorder="1" applyAlignment="1">
      <alignment vertical="center"/>
    </xf>
    <xf numFmtId="190" fontId="35" fillId="0" borderId="17" xfId="0" applyNumberFormat="1" applyFont="1" applyBorder="1" applyAlignment="1">
      <alignment vertical="center"/>
    </xf>
    <xf numFmtId="191" fontId="35" fillId="32" borderId="33" xfId="0" applyNumberFormat="1" applyFont="1" applyFill="1" applyBorder="1" applyAlignment="1">
      <alignment vertical="center"/>
    </xf>
    <xf numFmtId="191" fontId="35" fillId="32" borderId="17" xfId="0" applyNumberFormat="1" applyFont="1" applyFill="1" applyBorder="1" applyAlignment="1">
      <alignment vertical="center"/>
    </xf>
    <xf numFmtId="191" fontId="35" fillId="32" borderId="19" xfId="0" applyNumberFormat="1" applyFont="1" applyFill="1" applyBorder="1" applyAlignment="1">
      <alignment vertical="center"/>
    </xf>
    <xf numFmtId="0" fontId="35" fillId="0" borderId="0" xfId="0" applyFont="1"/>
    <xf numFmtId="0" fontId="35"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xf numFmtId="0" fontId="7" fillId="29" borderId="0" xfId="0" applyFont="1" applyFill="1" applyBorder="1"/>
    <xf numFmtId="0" fontId="7" fillId="0" borderId="0" xfId="0" applyFont="1"/>
    <xf numFmtId="0" fontId="35" fillId="33" borderId="16" xfId="0" applyFont="1" applyFill="1" applyBorder="1" applyAlignment="1">
      <alignment horizontal="center" vertical="center"/>
    </xf>
    <xf numFmtId="0" fontId="35" fillId="0" borderId="22" xfId="0" applyFont="1" applyBorder="1" applyAlignment="1">
      <alignment horizontal="center" vertical="center" wrapText="1"/>
    </xf>
    <xf numFmtId="0" fontId="35" fillId="0" borderId="34" xfId="0" applyFont="1" applyBorder="1" applyAlignment="1">
      <alignment horizontal="center" vertical="center"/>
    </xf>
    <xf numFmtId="0" fontId="35" fillId="0" borderId="22" xfId="0" applyFont="1" applyBorder="1" applyAlignment="1">
      <alignment horizontal="center" vertical="center"/>
    </xf>
    <xf numFmtId="0" fontId="35" fillId="0" borderId="24" xfId="0" applyFont="1" applyBorder="1" applyAlignment="1">
      <alignment horizontal="center" vertical="center"/>
    </xf>
    <xf numFmtId="0" fontId="35" fillId="32" borderId="34" xfId="0" applyFont="1" applyFill="1" applyBorder="1" applyAlignment="1">
      <alignment horizontal="center" vertical="center"/>
    </xf>
    <xf numFmtId="0" fontId="35" fillId="32" borderId="22" xfId="0" applyFont="1" applyFill="1" applyBorder="1" applyAlignment="1">
      <alignment horizontal="center" vertical="center"/>
    </xf>
    <xf numFmtId="0" fontId="35" fillId="32" borderId="24" xfId="0" applyFont="1" applyFill="1" applyBorder="1" applyAlignment="1">
      <alignment horizontal="center" vertical="center"/>
    </xf>
    <xf numFmtId="188" fontId="37" fillId="0" borderId="35" xfId="0" applyNumberFormat="1" applyFont="1" applyFill="1" applyBorder="1" applyAlignment="1">
      <alignment horizontal="center" vertical="center" wrapText="1"/>
    </xf>
    <xf numFmtId="0" fontId="35" fillId="33" borderId="36" xfId="0" applyFont="1" applyFill="1" applyBorder="1" applyAlignment="1">
      <alignment horizontal="center" vertical="center"/>
    </xf>
    <xf numFmtId="0" fontId="35" fillId="33" borderId="37" xfId="0" applyFont="1" applyFill="1" applyBorder="1" applyAlignment="1">
      <alignment horizontal="center" vertical="center"/>
    </xf>
    <xf numFmtId="187" fontId="35" fillId="0" borderId="30" xfId="0" applyNumberFormat="1" applyFont="1" applyBorder="1" applyAlignment="1">
      <alignment horizontal="right" vertical="center" shrinkToFit="1"/>
    </xf>
    <xf numFmtId="187" fontId="35" fillId="0" borderId="18" xfId="0" applyNumberFormat="1" applyFont="1" applyBorder="1" applyAlignment="1">
      <alignment horizontal="right" vertical="center" shrinkToFit="1"/>
    </xf>
    <xf numFmtId="187" fontId="35" fillId="0" borderId="14" xfId="0" applyNumberFormat="1" applyFont="1" applyBorder="1" applyAlignment="1">
      <alignment horizontal="right" vertical="center" shrinkToFit="1"/>
    </xf>
    <xf numFmtId="187" fontId="35" fillId="0" borderId="15" xfId="0" applyNumberFormat="1" applyFont="1" applyBorder="1" applyAlignment="1">
      <alignment horizontal="right" vertical="center" shrinkToFit="1"/>
    </xf>
    <xf numFmtId="188" fontId="35" fillId="0" borderId="38" xfId="0" applyNumberFormat="1" applyFont="1" applyBorder="1" applyAlignment="1">
      <alignment vertical="center"/>
    </xf>
    <xf numFmtId="188" fontId="35" fillId="0" borderId="39" xfId="0" applyNumberFormat="1" applyFont="1" applyBorder="1" applyAlignment="1">
      <alignment vertical="center"/>
    </xf>
    <xf numFmtId="189" fontId="35" fillId="0" borderId="40" xfId="0" applyNumberFormat="1" applyFont="1" applyBorder="1" applyAlignment="1">
      <alignment vertical="center"/>
    </xf>
    <xf numFmtId="189" fontId="35" fillId="0" borderId="41" xfId="0" applyNumberFormat="1" applyFont="1" applyBorder="1" applyAlignment="1">
      <alignment vertical="center"/>
    </xf>
    <xf numFmtId="189" fontId="35" fillId="0" borderId="36" xfId="0" applyNumberFormat="1" applyFont="1" applyBorder="1" applyAlignment="1">
      <alignment vertical="center"/>
    </xf>
    <xf numFmtId="189" fontId="35" fillId="0" borderId="37" xfId="0" applyNumberFormat="1" applyFont="1" applyBorder="1" applyAlignment="1">
      <alignment vertical="center"/>
    </xf>
    <xf numFmtId="189" fontId="35" fillId="0" borderId="26" xfId="0" applyNumberFormat="1" applyFont="1" applyBorder="1" applyAlignment="1">
      <alignment vertical="center"/>
    </xf>
    <xf numFmtId="189" fontId="35" fillId="0" borderId="28" xfId="0" applyNumberFormat="1" applyFont="1" applyBorder="1" applyAlignment="1">
      <alignment vertical="center"/>
    </xf>
    <xf numFmtId="188" fontId="35" fillId="0" borderId="40" xfId="0" applyNumberFormat="1" applyFont="1" applyBorder="1" applyAlignment="1">
      <alignment vertical="center"/>
    </xf>
    <xf numFmtId="188" fontId="35" fillId="0" borderId="41" xfId="0" applyNumberFormat="1" applyFont="1" applyBorder="1" applyAlignment="1">
      <alignment vertical="center"/>
    </xf>
    <xf numFmtId="188" fontId="35" fillId="0" borderId="36" xfId="0" applyNumberFormat="1" applyFont="1" applyBorder="1" applyAlignment="1">
      <alignment vertical="center"/>
    </xf>
    <xf numFmtId="188" fontId="35" fillId="0" borderId="37" xfId="0" applyNumberFormat="1" applyFont="1" applyBorder="1" applyAlignment="1">
      <alignment vertical="center"/>
    </xf>
    <xf numFmtId="188" fontId="35" fillId="0" borderId="26" xfId="0" applyNumberFormat="1" applyFont="1" applyBorder="1" applyAlignment="1">
      <alignment vertical="center"/>
    </xf>
    <xf numFmtId="188" fontId="35" fillId="0" borderId="28" xfId="0" applyNumberFormat="1" applyFont="1" applyBorder="1" applyAlignment="1">
      <alignment vertical="center"/>
    </xf>
    <xf numFmtId="190" fontId="35" fillId="0" borderId="40" xfId="0" applyNumberFormat="1" applyFont="1" applyBorder="1" applyAlignment="1">
      <alignment vertical="center"/>
    </xf>
    <xf numFmtId="190" fontId="35" fillId="0" borderId="41" xfId="0" applyNumberFormat="1" applyFont="1" applyBorder="1" applyAlignment="1">
      <alignment vertical="center"/>
    </xf>
    <xf numFmtId="190" fontId="35" fillId="0" borderId="30" xfId="0" applyNumberFormat="1" applyFont="1" applyBorder="1" applyAlignment="1">
      <alignment vertical="center"/>
    </xf>
    <xf numFmtId="190" fontId="35" fillId="0" borderId="18" xfId="0" applyNumberFormat="1" applyFont="1" applyBorder="1" applyAlignment="1">
      <alignment vertical="center"/>
    </xf>
    <xf numFmtId="191" fontId="35" fillId="32" borderId="40" xfId="0" applyNumberFormat="1" applyFont="1" applyFill="1" applyBorder="1" applyAlignment="1">
      <alignment vertical="center"/>
    </xf>
    <xf numFmtId="191" fontId="35" fillId="32" borderId="41" xfId="0" applyNumberFormat="1" applyFont="1" applyFill="1" applyBorder="1" applyAlignment="1">
      <alignment vertical="center"/>
    </xf>
    <xf numFmtId="191" fontId="35" fillId="32" borderId="30" xfId="0" applyNumberFormat="1" applyFont="1" applyFill="1" applyBorder="1" applyAlignment="1">
      <alignment vertical="center"/>
    </xf>
    <xf numFmtId="191" fontId="35" fillId="32" borderId="18" xfId="0" applyNumberFormat="1" applyFont="1" applyFill="1" applyBorder="1" applyAlignment="1">
      <alignment vertical="center"/>
    </xf>
    <xf numFmtId="191" fontId="35" fillId="32" borderId="23" xfId="0" applyNumberFormat="1" applyFont="1" applyFill="1" applyBorder="1" applyAlignment="1">
      <alignment vertical="center"/>
    </xf>
    <xf numFmtId="191" fontId="35" fillId="32" borderId="20" xfId="0" applyNumberFormat="1" applyFont="1" applyFill="1" applyBorder="1" applyAlignment="1">
      <alignment vertical="center"/>
    </xf>
    <xf numFmtId="191" fontId="35" fillId="32" borderId="42" xfId="0" applyNumberFormat="1" applyFont="1" applyFill="1" applyBorder="1" applyAlignment="1">
      <alignment horizontal="right" vertical="center"/>
    </xf>
    <xf numFmtId="191" fontId="35" fillId="32" borderId="43" xfId="0" applyNumberFormat="1" applyFont="1" applyFill="1" applyBorder="1" applyAlignment="1">
      <alignment horizontal="right" vertical="center"/>
    </xf>
    <xf numFmtId="190" fontId="35" fillId="0" borderId="14" xfId="0" applyNumberFormat="1" applyFont="1" applyBorder="1" applyAlignment="1">
      <alignment vertical="center"/>
    </xf>
    <xf numFmtId="190" fontId="35" fillId="0" borderId="11" xfId="0" applyNumberFormat="1" applyFont="1" applyBorder="1" applyAlignment="1">
      <alignment vertical="center"/>
    </xf>
    <xf numFmtId="190" fontId="35" fillId="0" borderId="15" xfId="0" applyNumberFormat="1" applyFont="1" applyBorder="1" applyAlignment="1">
      <alignment vertical="center"/>
    </xf>
    <xf numFmtId="191" fontId="35" fillId="32" borderId="44" xfId="0" applyNumberFormat="1" applyFont="1" applyFill="1" applyBorder="1" applyAlignment="1">
      <alignment horizontal="right" vertical="center"/>
    </xf>
    <xf numFmtId="191" fontId="35" fillId="32" borderId="45" xfId="0" applyNumberFormat="1" applyFont="1" applyFill="1" applyBorder="1" applyAlignment="1">
      <alignment horizontal="right" vertical="center"/>
    </xf>
    <xf numFmtId="191" fontId="35" fillId="32" borderId="46" xfId="0" applyNumberFormat="1" applyFont="1" applyFill="1" applyBorder="1" applyAlignment="1">
      <alignment horizontal="right" vertical="center"/>
    </xf>
    <xf numFmtId="191" fontId="35" fillId="32" borderId="29" xfId="0" applyNumberFormat="1" applyFont="1" applyFill="1" applyBorder="1" applyAlignment="1">
      <alignment horizontal="right" vertical="center"/>
    </xf>
    <xf numFmtId="0" fontId="32" fillId="0" borderId="0" xfId="0" applyFont="1"/>
    <xf numFmtId="0" fontId="14" fillId="0" borderId="0" xfId="0" applyFont="1" applyFill="1" applyBorder="1" applyAlignment="1">
      <alignment vertical="top"/>
    </xf>
    <xf numFmtId="0" fontId="13" fillId="0" borderId="50" xfId="0" applyFont="1" applyFill="1" applyBorder="1" applyAlignment="1">
      <alignment horizontal="right" vertical="center" shrinkToFit="1"/>
    </xf>
    <xf numFmtId="179" fontId="7" fillId="0" borderId="51" xfId="0" applyNumberFormat="1" applyFont="1" applyFill="1" applyBorder="1" applyAlignment="1">
      <alignment vertical="center" shrinkToFit="1"/>
    </xf>
    <xf numFmtId="0" fontId="1" fillId="0" borderId="13" xfId="46" applyFont="1" applyBorder="1"/>
    <xf numFmtId="0" fontId="1" fillId="0" borderId="13" xfId="46" applyFont="1" applyBorder="1" applyAlignment="1">
      <alignment horizontal="right"/>
    </xf>
    <xf numFmtId="0" fontId="1" fillId="0" borderId="0" xfId="47" applyFont="1" applyBorder="1" applyAlignment="1">
      <alignment vertical="center" wrapText="1"/>
    </xf>
    <xf numFmtId="180" fontId="7" fillId="0" borderId="40" xfId="47" applyNumberFormat="1" applyFont="1" applyBorder="1" applyAlignment="1">
      <alignment horizontal="center"/>
    </xf>
    <xf numFmtId="0" fontId="7" fillId="0" borderId="33" xfId="47" applyFont="1" applyBorder="1" applyAlignment="1">
      <alignment horizontal="center"/>
    </xf>
    <xf numFmtId="0" fontId="7" fillId="0" borderId="41" xfId="47" applyFont="1" applyBorder="1" applyAlignment="1">
      <alignment horizontal="center"/>
    </xf>
    <xf numFmtId="178" fontId="7" fillId="0" borderId="23" xfId="47" applyNumberFormat="1" applyFont="1" applyBorder="1" applyAlignment="1">
      <alignment horizontal="center"/>
    </xf>
    <xf numFmtId="0" fontId="7" fillId="0" borderId="19" xfId="47" applyFont="1" applyBorder="1" applyAlignment="1">
      <alignment horizontal="center"/>
    </xf>
    <xf numFmtId="176" fontId="7" fillId="0" borderId="20" xfId="47" applyNumberFormat="1" applyFont="1" applyBorder="1" applyAlignment="1">
      <alignment horizontal="center"/>
    </xf>
    <xf numFmtId="0" fontId="7" fillId="0" borderId="30" xfId="47" applyFont="1" applyBorder="1" applyAlignment="1">
      <alignment horizontal="center" shrinkToFit="1"/>
    </xf>
    <xf numFmtId="0" fontId="7" fillId="0" borderId="0" xfId="47" applyFont="1" applyBorder="1" applyAlignment="1">
      <alignment vertical="center"/>
    </xf>
    <xf numFmtId="0" fontId="13" fillId="0" borderId="0" xfId="47" applyFont="1" applyBorder="1" applyAlignment="1">
      <alignment wrapText="1"/>
    </xf>
    <xf numFmtId="0" fontId="7" fillId="0" borderId="17" xfId="47" applyFont="1" applyBorder="1" applyAlignment="1">
      <alignment horizontal="center" vertical="center" shrinkToFit="1"/>
    </xf>
    <xf numFmtId="0" fontId="14" fillId="0" borderId="0" xfId="47" applyFont="1" applyAlignment="1">
      <alignment horizontal="center"/>
    </xf>
    <xf numFmtId="0" fontId="1" fillId="0" borderId="10" xfId="45" applyFont="1" applyFill="1" applyBorder="1">
      <alignment vertical="center"/>
    </xf>
    <xf numFmtId="0" fontId="1" fillId="0" borderId="0" xfId="45" applyFont="1" applyFill="1" applyAlignment="1">
      <alignment horizontal="centerContinuous" vertical="center"/>
    </xf>
    <xf numFmtId="0" fontId="1" fillId="0" borderId="0" xfId="45" applyFont="1" applyFill="1" applyAlignment="1">
      <alignment horizontal="center" vertical="center"/>
    </xf>
    <xf numFmtId="0" fontId="1" fillId="0" borderId="17" xfId="45" applyFont="1" applyFill="1" applyBorder="1" applyAlignment="1">
      <alignment horizontal="center" vertical="center" shrinkToFit="1"/>
    </xf>
    <xf numFmtId="0" fontId="1" fillId="0" borderId="17" xfId="45" applyFont="1" applyFill="1" applyBorder="1" applyAlignment="1">
      <alignment horizontal="right" vertical="center" shrinkToFit="1"/>
    </xf>
    <xf numFmtId="0" fontId="1" fillId="0" borderId="18" xfId="45" applyFont="1" applyFill="1" applyBorder="1" applyAlignment="1">
      <alignment horizontal="right" vertical="center" shrinkToFit="1"/>
    </xf>
    <xf numFmtId="0" fontId="1" fillId="0" borderId="23" xfId="45" applyFont="1" applyFill="1" applyBorder="1" applyAlignment="1">
      <alignment horizontal="center" vertical="center" wrapText="1"/>
    </xf>
    <xf numFmtId="0" fontId="1" fillId="0" borderId="19" xfId="45" applyFont="1" applyFill="1" applyBorder="1" applyAlignment="1">
      <alignment vertical="center" wrapText="1"/>
    </xf>
    <xf numFmtId="0" fontId="1" fillId="0" borderId="19" xfId="45" applyFont="1" applyFill="1" applyBorder="1" applyAlignment="1">
      <alignment vertical="center" wrapText="1" shrinkToFit="1"/>
    </xf>
    <xf numFmtId="177" fontId="1" fillId="0" borderId="19" xfId="45" applyNumberFormat="1" applyFont="1" applyFill="1" applyBorder="1" applyAlignment="1">
      <alignment vertical="center" shrinkToFit="1"/>
    </xf>
    <xf numFmtId="177" fontId="1" fillId="0" borderId="20" xfId="45" applyNumberFormat="1" applyFont="1" applyFill="1" applyBorder="1" applyAlignment="1">
      <alignment vertical="center" shrinkToFit="1"/>
    </xf>
    <xf numFmtId="0" fontId="1" fillId="0" borderId="0" xfId="0" applyFont="1"/>
    <xf numFmtId="0" fontId="1" fillId="0" borderId="11" xfId="0" applyFont="1" applyBorder="1" applyAlignment="1">
      <alignment horizontal="right"/>
    </xf>
    <xf numFmtId="0" fontId="1" fillId="0" borderId="0" xfId="0" applyFont="1" applyAlignment="1">
      <alignment horizontal="center"/>
    </xf>
    <xf numFmtId="0" fontId="1" fillId="0" borderId="12" xfId="0" applyFont="1" applyBorder="1" applyAlignment="1">
      <alignment horizontal="left"/>
    </xf>
    <xf numFmtId="0" fontId="1" fillId="0" borderId="17" xfId="0" applyFont="1" applyBorder="1" applyAlignment="1">
      <alignment horizontal="center" vertical="center"/>
    </xf>
    <xf numFmtId="0" fontId="1" fillId="30" borderId="17" xfId="0" applyFont="1" applyFill="1" applyBorder="1"/>
    <xf numFmtId="0" fontId="1" fillId="0" borderId="17" xfId="0" applyFont="1" applyBorder="1" applyAlignment="1">
      <alignment vertical="center"/>
    </xf>
    <xf numFmtId="0" fontId="1" fillId="0" borderId="17" xfId="0" applyFont="1" applyBorder="1"/>
    <xf numFmtId="0" fontId="1" fillId="31" borderId="17" xfId="0" applyFont="1" applyFill="1" applyBorder="1"/>
    <xf numFmtId="0" fontId="1" fillId="25" borderId="17" xfId="0" applyFont="1" applyFill="1" applyBorder="1"/>
    <xf numFmtId="0" fontId="38" fillId="0" borderId="0" xfId="0" applyFont="1"/>
    <xf numFmtId="0" fontId="1" fillId="0" borderId="0" xfId="0" applyFont="1" applyBorder="1"/>
    <xf numFmtId="0" fontId="1" fillId="0" borderId="0" xfId="0" applyFont="1" applyBorder="1" applyAlignment="1">
      <alignment vertical="center"/>
    </xf>
    <xf numFmtId="0" fontId="1" fillId="0" borderId="0" xfId="0" applyFont="1" applyAlignment="1">
      <alignment vertical="center"/>
    </xf>
    <xf numFmtId="0" fontId="1" fillId="0" borderId="0" xfId="0" applyFont="1" applyFill="1"/>
    <xf numFmtId="0" fontId="1" fillId="0" borderId="10" xfId="0" applyFont="1" applyFill="1" applyBorder="1"/>
    <xf numFmtId="0" fontId="1" fillId="0" borderId="48"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2" xfId="0" applyFont="1" applyBorder="1" applyAlignment="1"/>
    <xf numFmtId="0" fontId="1" fillId="0" borderId="0" xfId="0" applyFont="1" applyFill="1" applyBorder="1" applyAlignment="1">
      <alignment vertical="center"/>
    </xf>
    <xf numFmtId="0" fontId="1" fillId="0" borderId="0" xfId="0" applyFont="1" applyFill="1" applyAlignment="1">
      <alignment vertical="center"/>
    </xf>
    <xf numFmtId="0" fontId="1" fillId="0" borderId="16" xfId="0" applyFont="1" applyFill="1" applyBorder="1" applyAlignment="1">
      <alignment horizontal="center" vertical="center" wrapText="1"/>
    </xf>
    <xf numFmtId="0" fontId="1" fillId="0" borderId="16" xfId="0" applyFont="1" applyBorder="1" applyAlignment="1"/>
    <xf numFmtId="0" fontId="1" fillId="0" borderId="49" xfId="0" applyFont="1" applyFill="1" applyBorder="1" applyAlignment="1">
      <alignment vertical="center" wrapText="1"/>
    </xf>
    <xf numFmtId="0" fontId="9" fillId="0" borderId="0" xfId="44" applyFont="1" applyAlignment="1">
      <alignment horizontal="left" vertical="center"/>
    </xf>
    <xf numFmtId="0" fontId="1" fillId="0" borderId="0" xfId="44" applyFont="1" applyAlignment="1">
      <alignment vertical="center" wrapText="1" shrinkToFit="1"/>
    </xf>
    <xf numFmtId="178" fontId="1" fillId="0" borderId="0" xfId="44" applyNumberFormat="1" applyFont="1" applyAlignment="1">
      <alignment vertical="center" shrinkToFit="1"/>
    </xf>
    <xf numFmtId="0" fontId="1" fillId="0" borderId="0" xfId="44" applyFont="1" applyAlignment="1">
      <alignment horizontal="center" vertical="center" shrinkToFit="1"/>
    </xf>
    <xf numFmtId="0" fontId="1" fillId="0" borderId="0" xfId="44" applyFont="1" applyAlignment="1">
      <alignment vertical="center" shrinkToFit="1"/>
    </xf>
    <xf numFmtId="0" fontId="1" fillId="0" borderId="0" xfId="44" applyFont="1">
      <alignment vertical="center"/>
    </xf>
    <xf numFmtId="0" fontId="14" fillId="0" borderId="0" xfId="44" applyFont="1" applyAlignment="1">
      <alignment horizontal="center" vertical="center"/>
    </xf>
    <xf numFmtId="0" fontId="8" fillId="0" borderId="0" xfId="44" applyFont="1" applyAlignment="1">
      <alignment vertical="center"/>
    </xf>
    <xf numFmtId="0" fontId="14" fillId="0" borderId="0" xfId="44"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shrinkToFit="1"/>
    </xf>
    <xf numFmtId="0" fontId="1" fillId="0" borderId="16" xfId="0" applyFont="1" applyBorder="1" applyAlignment="1">
      <alignment horizontal="center" vertical="center"/>
    </xf>
    <xf numFmtId="177" fontId="1" fillId="26" borderId="17" xfId="0" applyNumberFormat="1" applyFont="1" applyFill="1" applyBorder="1" applyAlignment="1">
      <alignment vertical="center"/>
    </xf>
    <xf numFmtId="177" fontId="1" fillId="0" borderId="17" xfId="0" applyNumberFormat="1" applyFont="1" applyBorder="1" applyAlignment="1">
      <alignment vertical="center"/>
    </xf>
    <xf numFmtId="179" fontId="1" fillId="26" borderId="17" xfId="0" applyNumberFormat="1" applyFont="1" applyFill="1" applyBorder="1" applyAlignment="1">
      <alignment vertical="center"/>
    </xf>
    <xf numFmtId="179" fontId="1" fillId="0" borderId="17" xfId="0" applyNumberFormat="1" applyFont="1" applyBorder="1" applyAlignment="1">
      <alignment vertical="center"/>
    </xf>
    <xf numFmtId="177" fontId="1" fillId="0" borderId="17" xfId="0" applyNumberFormat="1" applyFont="1" applyFill="1" applyBorder="1" applyAlignment="1">
      <alignment vertical="center"/>
    </xf>
    <xf numFmtId="38" fontId="1" fillId="26" borderId="17" xfId="33" applyFont="1" applyFill="1" applyBorder="1" applyAlignment="1">
      <alignment vertical="center"/>
    </xf>
    <xf numFmtId="186" fontId="1" fillId="0" borderId="17" xfId="0" applyNumberFormat="1" applyFont="1" applyBorder="1" applyAlignment="1">
      <alignment vertical="center"/>
    </xf>
    <xf numFmtId="177" fontId="1" fillId="0" borderId="0" xfId="0" applyNumberFormat="1" applyFont="1" applyAlignment="1">
      <alignment vertical="center"/>
    </xf>
    <xf numFmtId="179" fontId="1" fillId="0" borderId="0" xfId="0" applyNumberFormat="1" applyFont="1" applyAlignment="1">
      <alignment vertical="center"/>
    </xf>
    <xf numFmtId="0" fontId="36" fillId="0" borderId="0" xfId="0" applyFont="1" applyBorder="1" applyAlignment="1">
      <alignment vertical="center"/>
    </xf>
    <xf numFmtId="0" fontId="36" fillId="0" borderId="10" xfId="0" applyFont="1" applyBorder="1" applyAlignment="1">
      <alignment horizontal="center" vertical="center"/>
    </xf>
    <xf numFmtId="0" fontId="10" fillId="0" borderId="52" xfId="45" applyFont="1" applyBorder="1" applyAlignment="1">
      <alignment horizontal="center" vertical="center" shrinkToFit="1"/>
    </xf>
    <xf numFmtId="0" fontId="1" fillId="0" borderId="0" xfId="0" applyFont="1" applyFill="1" applyBorder="1" applyAlignment="1">
      <alignment vertical="center" wrapText="1"/>
    </xf>
    <xf numFmtId="0" fontId="13" fillId="0" borderId="48" xfId="0" applyFont="1" applyFill="1" applyBorder="1" applyAlignment="1">
      <alignment horizontal="right" vertical="center" shrinkToFit="1"/>
    </xf>
    <xf numFmtId="177" fontId="7" fillId="0" borderId="51" xfId="0" applyNumberFormat="1" applyFont="1" applyFill="1" applyBorder="1" applyAlignment="1">
      <alignment horizontal="distributed" vertical="center" shrinkToFit="1"/>
    </xf>
    <xf numFmtId="0" fontId="1" fillId="0" borderId="16" xfId="0" applyFont="1" applyFill="1" applyBorder="1" applyAlignment="1">
      <alignment vertical="center" wrapText="1"/>
    </xf>
    <xf numFmtId="178" fontId="7" fillId="0" borderId="27" xfId="0" applyNumberFormat="1" applyFont="1" applyFill="1" applyBorder="1" applyAlignment="1">
      <alignment vertical="center"/>
    </xf>
    <xf numFmtId="0" fontId="0" fillId="0" borderId="17" xfId="0" applyFont="1" applyBorder="1" applyAlignment="1">
      <alignment horizontal="center" vertical="center"/>
    </xf>
    <xf numFmtId="0" fontId="0" fillId="29" borderId="17" xfId="0" applyFont="1" applyFill="1" applyBorder="1" applyAlignment="1">
      <alignment horizontal="center" vertical="center"/>
    </xf>
    <xf numFmtId="0" fontId="0" fillId="29" borderId="17" xfId="0" applyFont="1" applyFill="1" applyBorder="1"/>
    <xf numFmtId="0" fontId="0" fillId="29" borderId="17" xfId="0" applyFont="1" applyFill="1" applyBorder="1" applyAlignment="1">
      <alignment vertical="center"/>
    </xf>
    <xf numFmtId="0" fontId="0" fillId="25" borderId="17" xfId="0" applyFont="1" applyFill="1" applyBorder="1" applyAlignment="1">
      <alignment horizontal="center" vertical="center"/>
    </xf>
    <xf numFmtId="0" fontId="0" fillId="0" borderId="17" xfId="0" applyFont="1" applyBorder="1" applyAlignment="1">
      <alignment vertical="center"/>
    </xf>
    <xf numFmtId="0" fontId="0" fillId="0" borderId="17" xfId="0" applyFont="1" applyFill="1" applyBorder="1" applyAlignment="1">
      <alignment horizontal="center" vertical="center"/>
    </xf>
    <xf numFmtId="0" fontId="41" fillId="0" borderId="0" xfId="0" applyFont="1" applyAlignment="1">
      <alignment vertical="center"/>
    </xf>
    <xf numFmtId="0" fontId="42" fillId="0" borderId="0" xfId="0" applyFont="1" applyAlignment="1">
      <alignment vertical="center"/>
    </xf>
    <xf numFmtId="0" fontId="0" fillId="0" borderId="0" xfId="0" applyFont="1"/>
    <xf numFmtId="0" fontId="1" fillId="0" borderId="10" xfId="0" applyFont="1" applyBorder="1" applyAlignment="1">
      <alignment vertical="center"/>
    </xf>
    <xf numFmtId="0" fontId="1" fillId="0" borderId="10" xfId="0" applyFont="1" applyBorder="1"/>
    <xf numFmtId="0" fontId="1" fillId="0" borderId="0" xfId="45" applyFont="1" applyFill="1" applyAlignment="1">
      <alignment vertical="center"/>
    </xf>
    <xf numFmtId="0" fontId="8" fillId="0" borderId="0" xfId="45" applyFont="1" applyFill="1" applyAlignment="1">
      <alignment horizontal="center" vertical="center"/>
    </xf>
    <xf numFmtId="0" fontId="1" fillId="0" borderId="40" xfId="45" applyFont="1" applyFill="1" applyBorder="1" applyAlignment="1">
      <alignment horizontal="center" vertical="center" wrapText="1"/>
    </xf>
    <xf numFmtId="0" fontId="1" fillId="0" borderId="30" xfId="45" applyFont="1" applyFill="1" applyBorder="1" applyAlignment="1">
      <alignment horizontal="center" vertical="center" wrapText="1"/>
    </xf>
    <xf numFmtId="0" fontId="1" fillId="0" borderId="53" xfId="45" applyFont="1" applyFill="1" applyBorder="1" applyAlignment="1">
      <alignment horizontal="center" vertical="center" shrinkToFit="1"/>
    </xf>
    <xf numFmtId="0" fontId="1" fillId="0" borderId="12" xfId="45" applyFont="1" applyFill="1" applyBorder="1" applyAlignment="1">
      <alignment horizontal="center" vertical="center" shrinkToFit="1"/>
    </xf>
    <xf numFmtId="0" fontId="1" fillId="0" borderId="16" xfId="45" applyFont="1" applyFill="1" applyBorder="1" applyAlignment="1">
      <alignment horizontal="center" vertical="center" shrinkToFit="1"/>
    </xf>
    <xf numFmtId="0" fontId="1" fillId="0" borderId="33" xfId="45" applyFont="1" applyFill="1" applyBorder="1" applyAlignment="1">
      <alignment horizontal="center" vertical="center" wrapText="1"/>
    </xf>
    <xf numFmtId="0" fontId="1" fillId="0" borderId="17" xfId="45" applyFont="1" applyFill="1" applyBorder="1" applyAlignment="1">
      <alignment horizontal="center" vertical="center" wrapText="1"/>
    </xf>
    <xf numFmtId="0" fontId="1" fillId="0" borderId="33" xfId="45" applyFont="1" applyFill="1" applyBorder="1" applyAlignment="1">
      <alignment horizontal="center" vertical="center" shrinkToFit="1"/>
    </xf>
    <xf numFmtId="0" fontId="1" fillId="0" borderId="54" xfId="45" applyFont="1" applyFill="1" applyBorder="1" applyAlignment="1">
      <alignment horizontal="center" vertical="center" wrapText="1"/>
    </xf>
    <xf numFmtId="0" fontId="1" fillId="0" borderId="37" xfId="45" applyFont="1" applyFill="1" applyBorder="1" applyAlignment="1">
      <alignment horizontal="center" vertical="center" wrapText="1"/>
    </xf>
    <xf numFmtId="0" fontId="14" fillId="0" borderId="0" xfId="44" applyFont="1" applyBorder="1" applyAlignment="1">
      <alignment horizontal="center" vertical="center"/>
    </xf>
    <xf numFmtId="0" fontId="1" fillId="27" borderId="22" xfId="0" applyFont="1" applyFill="1" applyBorder="1" applyAlignment="1">
      <alignment horizontal="center" vertical="center"/>
    </xf>
    <xf numFmtId="0" fontId="1" fillId="27" borderId="55" xfId="0" applyFont="1" applyFill="1" applyBorder="1" applyAlignment="1">
      <alignment horizontal="center" vertical="center"/>
    </xf>
    <xf numFmtId="0" fontId="1" fillId="27" borderId="56" xfId="0" applyFont="1" applyFill="1" applyBorder="1" applyAlignment="1">
      <alignment horizontal="center" vertical="center"/>
    </xf>
    <xf numFmtId="0" fontId="1" fillId="25" borderId="22" xfId="0" applyFont="1" applyFill="1" applyBorder="1" applyAlignment="1">
      <alignment horizontal="center" vertical="center"/>
    </xf>
    <xf numFmtId="0" fontId="1" fillId="25" borderId="55" xfId="0" applyFont="1" applyFill="1" applyBorder="1" applyAlignment="1">
      <alignment horizontal="center" vertical="center"/>
    </xf>
    <xf numFmtId="0" fontId="1" fillId="25" borderId="56"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1" fillId="0" borderId="11" xfId="0" applyFont="1" applyBorder="1" applyAlignment="1">
      <alignment horizontal="center" vertical="center"/>
    </xf>
    <xf numFmtId="0" fontId="1" fillId="0" borderId="22"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4" fillId="0" borderId="0" xfId="47" applyFont="1" applyAlignment="1">
      <alignment horizontal="center" vertical="center"/>
    </xf>
    <xf numFmtId="0" fontId="1" fillId="0" borderId="52" xfId="47" applyFont="1" applyBorder="1" applyAlignment="1">
      <alignment horizontal="center" vertical="center"/>
    </xf>
    <xf numFmtId="0" fontId="1" fillId="0" borderId="57" xfId="47" applyFont="1" applyBorder="1" applyAlignment="1">
      <alignment horizontal="center" vertical="center"/>
    </xf>
    <xf numFmtId="0" fontId="1" fillId="0" borderId="35" xfId="47" applyFont="1" applyBorder="1" applyAlignment="1">
      <alignment horizontal="center" vertical="center"/>
    </xf>
    <xf numFmtId="0" fontId="1" fillId="0" borderId="38" xfId="45" applyFont="1" applyBorder="1" applyAlignment="1">
      <alignment horizontal="center" vertical="center" wrapText="1"/>
    </xf>
    <xf numFmtId="0" fontId="1" fillId="0" borderId="32" xfId="45" applyFont="1" applyBorder="1" applyAlignment="1">
      <alignment horizontal="center" vertical="center" wrapText="1"/>
    </xf>
    <xf numFmtId="0" fontId="1" fillId="0" borderId="39" xfId="45" applyFont="1" applyBorder="1" applyAlignment="1">
      <alignment horizontal="center" vertical="center" wrapText="1"/>
    </xf>
    <xf numFmtId="0" fontId="7" fillId="0" borderId="40" xfId="47" applyFont="1" applyBorder="1" applyAlignment="1">
      <alignment horizontal="center" vertical="center" shrinkToFit="1"/>
    </xf>
    <xf numFmtId="0" fontId="7" fillId="0" borderId="33" xfId="47" applyFont="1" applyBorder="1" applyAlignment="1">
      <alignment horizontal="center" vertical="center" shrinkToFit="1"/>
    </xf>
    <xf numFmtId="0" fontId="7" fillId="0" borderId="34" xfId="47" applyFont="1" applyBorder="1" applyAlignment="1">
      <alignment horizontal="center" vertical="center" shrinkToFit="1"/>
    </xf>
    <xf numFmtId="0" fontId="7" fillId="0" borderId="58" xfId="47" applyFont="1" applyBorder="1" applyAlignment="1">
      <alignment horizontal="center" vertical="center" shrinkToFit="1"/>
    </xf>
    <xf numFmtId="0" fontId="7" fillId="0" borderId="59" xfId="47" applyFont="1" applyBorder="1" applyAlignment="1">
      <alignment horizontal="center" vertical="center" shrinkToFit="1"/>
    </xf>
    <xf numFmtId="0" fontId="7" fillId="0" borderId="53" xfId="47" applyFont="1" applyBorder="1" applyAlignment="1">
      <alignment horizontal="center" vertical="center" shrinkToFit="1"/>
    </xf>
    <xf numFmtId="0" fontId="7" fillId="0" borderId="12" xfId="47" applyFont="1" applyBorder="1" applyAlignment="1">
      <alignment horizontal="center" vertical="center" shrinkToFit="1"/>
    </xf>
    <xf numFmtId="0" fontId="7" fillId="0" borderId="16" xfId="47" applyFont="1" applyBorder="1" applyAlignment="1">
      <alignment horizontal="center" vertical="center" shrinkToFit="1"/>
    </xf>
    <xf numFmtId="0" fontId="7" fillId="0" borderId="54" xfId="47" applyFont="1" applyBorder="1" applyAlignment="1">
      <alignment horizontal="center" vertical="center" wrapText="1"/>
    </xf>
    <xf numFmtId="0" fontId="7" fillId="0" borderId="60" xfId="47" applyFont="1" applyBorder="1" applyAlignment="1">
      <alignment horizontal="center" vertical="center" wrapText="1"/>
    </xf>
    <xf numFmtId="0" fontId="7" fillId="0" borderId="61" xfId="47" applyFont="1" applyBorder="1" applyAlignment="1">
      <alignment horizontal="center" vertical="center" wrapText="1"/>
    </xf>
    <xf numFmtId="0" fontId="7" fillId="0" borderId="30" xfId="47" applyFont="1" applyBorder="1" applyAlignment="1">
      <alignment horizontal="center" vertical="center" shrinkToFit="1"/>
    </xf>
    <xf numFmtId="180" fontId="7" fillId="0" borderId="17" xfId="47" applyNumberFormat="1" applyFont="1" applyBorder="1" applyAlignment="1">
      <alignment horizontal="center" vertical="center" shrinkToFit="1"/>
    </xf>
    <xf numFmtId="0" fontId="7" fillId="0" borderId="17" xfId="47" applyFont="1" applyBorder="1" applyAlignment="1">
      <alignment horizontal="center" vertical="center" shrinkToFit="1"/>
    </xf>
    <xf numFmtId="0" fontId="13" fillId="0" borderId="0" xfId="47" applyFont="1" applyBorder="1" applyAlignment="1">
      <alignment wrapText="1"/>
    </xf>
    <xf numFmtId="0" fontId="7" fillId="0" borderId="47" xfId="47" applyFont="1" applyBorder="1" applyAlignment="1">
      <alignment horizontal="center" vertical="center" shrinkToFit="1"/>
    </xf>
    <xf numFmtId="0" fontId="7" fillId="0" borderId="50" xfId="47" applyFont="1" applyBorder="1" applyAlignment="1">
      <alignment horizontal="center" vertical="center" shrinkToFit="1"/>
    </xf>
    <xf numFmtId="0" fontId="13" fillId="0" borderId="0" xfId="47" applyFont="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14" fillId="0" borderId="0" xfId="47" applyFont="1" applyAlignment="1">
      <alignment horizontal="center"/>
    </xf>
    <xf numFmtId="0" fontId="7" fillId="0" borderId="40"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53"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62"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5"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86"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35" fillId="0" borderId="55" xfId="0" applyFont="1" applyBorder="1" applyAlignment="1">
      <alignment horizontal="left" vertical="center" wrapText="1"/>
    </xf>
    <xf numFmtId="0" fontId="35" fillId="0" borderId="45" xfId="0" applyFont="1" applyBorder="1" applyAlignment="1">
      <alignment horizontal="left" vertical="center" wrapText="1"/>
    </xf>
    <xf numFmtId="0" fontId="35" fillId="32" borderId="40" xfId="0" applyFont="1" applyFill="1" applyBorder="1" applyAlignment="1">
      <alignment horizontal="center" vertical="center" wrapText="1"/>
    </xf>
    <xf numFmtId="0" fontId="35" fillId="32" borderId="33" xfId="0" applyFont="1" applyFill="1" applyBorder="1" applyAlignment="1">
      <alignment horizontal="center" vertical="center" wrapText="1"/>
    </xf>
    <xf numFmtId="0" fontId="35" fillId="32" borderId="30" xfId="0" applyFont="1" applyFill="1" applyBorder="1" applyAlignment="1">
      <alignment horizontal="center" vertical="center" wrapText="1"/>
    </xf>
    <xf numFmtId="0" fontId="35" fillId="32" borderId="17" xfId="0" applyFont="1" applyFill="1" applyBorder="1" applyAlignment="1">
      <alignment horizontal="center" vertical="center" wrapText="1"/>
    </xf>
    <xf numFmtId="0" fontId="35" fillId="32" borderId="23" xfId="0" applyFont="1" applyFill="1" applyBorder="1" applyAlignment="1">
      <alignment horizontal="center" vertical="center" wrapText="1"/>
    </xf>
    <xf numFmtId="0" fontId="35" fillId="32" borderId="19" xfId="0" applyFont="1" applyFill="1" applyBorder="1" applyAlignment="1">
      <alignment horizontal="center" vertical="center" wrapText="1"/>
    </xf>
    <xf numFmtId="0" fontId="35" fillId="0" borderId="74" xfId="0" applyFont="1" applyBorder="1" applyAlignment="1">
      <alignment horizontal="left" vertical="center" wrapText="1"/>
    </xf>
    <xf numFmtId="0" fontId="35" fillId="0" borderId="75" xfId="0" applyFont="1" applyBorder="1" applyAlignment="1">
      <alignment horizontal="left" vertical="center" wrapText="1"/>
    </xf>
    <xf numFmtId="0" fontId="35" fillId="29" borderId="52" xfId="0" applyFont="1" applyFill="1" applyBorder="1" applyAlignment="1">
      <alignment horizontal="center" vertical="center" wrapText="1"/>
    </xf>
    <xf numFmtId="0" fontId="35" fillId="29" borderId="57" xfId="0" applyFont="1" applyFill="1" applyBorder="1" applyAlignment="1">
      <alignment horizontal="center" vertical="center"/>
    </xf>
    <xf numFmtId="0" fontId="35" fillId="0" borderId="76"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51" xfId="0" applyFont="1" applyBorder="1" applyAlignment="1">
      <alignment horizontal="center" vertical="center" wrapText="1"/>
    </xf>
    <xf numFmtId="189" fontId="35" fillId="0" borderId="78" xfId="0" applyNumberFormat="1" applyFont="1" applyFill="1" applyBorder="1" applyAlignment="1">
      <alignment horizontal="center" vertical="center"/>
    </xf>
    <xf numFmtId="189" fontId="35" fillId="0" borderId="79" xfId="0" applyNumberFormat="1" applyFont="1" applyFill="1" applyBorder="1" applyAlignment="1">
      <alignment horizontal="center" vertical="center"/>
    </xf>
    <xf numFmtId="0" fontId="35" fillId="0" borderId="40"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19" xfId="0" applyFont="1" applyBorder="1" applyAlignment="1">
      <alignment horizontal="center" vertical="center" wrapText="1"/>
    </xf>
    <xf numFmtId="0" fontId="39" fillId="0" borderId="0" xfId="0" applyFont="1" applyAlignment="1">
      <alignment horizontal="center" vertical="center"/>
    </xf>
    <xf numFmtId="0" fontId="34" fillId="0" borderId="10" xfId="0" applyFont="1" applyBorder="1" applyAlignment="1">
      <alignment horizontal="left" vertical="center"/>
    </xf>
    <xf numFmtId="0" fontId="35" fillId="28" borderId="68" xfId="0" applyFont="1" applyFill="1" applyBorder="1" applyAlignment="1">
      <alignment horizontal="center" vertical="center"/>
    </xf>
    <xf numFmtId="0" fontId="35" fillId="28" borderId="69" xfId="0" applyFont="1" applyFill="1" applyBorder="1" applyAlignment="1">
      <alignment horizontal="center" vertical="center"/>
    </xf>
    <xf numFmtId="0" fontId="35" fillId="28" borderId="70" xfId="0" applyFont="1" applyFill="1" applyBorder="1" applyAlignment="1">
      <alignment horizontal="center" vertical="center"/>
    </xf>
    <xf numFmtId="0" fontId="35" fillId="28" borderId="36" xfId="0" applyFont="1" applyFill="1" applyBorder="1" applyAlignment="1">
      <alignment horizontal="center" vertical="center"/>
    </xf>
    <xf numFmtId="0" fontId="35" fillId="28" borderId="62" xfId="0" applyFont="1" applyFill="1" applyBorder="1" applyAlignment="1">
      <alignment horizontal="center" vertical="center" wrapText="1"/>
    </xf>
    <xf numFmtId="0" fontId="35" fillId="28" borderId="61" xfId="0" applyFont="1" applyFill="1" applyBorder="1" applyAlignment="1">
      <alignment horizontal="center" vertical="center"/>
    </xf>
    <xf numFmtId="0" fontId="35" fillId="33" borderId="71" xfId="0" applyFont="1" applyFill="1" applyBorder="1" applyAlignment="1">
      <alignment horizontal="center" vertical="center"/>
    </xf>
    <xf numFmtId="0" fontId="35" fillId="33" borderId="58" xfId="0" applyFont="1" applyFill="1" applyBorder="1" applyAlignment="1">
      <alignment horizontal="center" vertical="center"/>
    </xf>
    <xf numFmtId="0" fontId="35" fillId="33" borderId="44" xfId="0" applyFont="1" applyFill="1" applyBorder="1" applyAlignment="1">
      <alignment horizontal="center" vertical="center"/>
    </xf>
    <xf numFmtId="0" fontId="35" fillId="28" borderId="63" xfId="0" applyFont="1" applyFill="1" applyBorder="1" applyAlignment="1">
      <alignment horizontal="center" vertical="center"/>
    </xf>
    <xf numFmtId="0" fontId="35" fillId="28" borderId="72" xfId="0" applyFont="1" applyFill="1" applyBorder="1" applyAlignment="1">
      <alignment horizontal="center" vertical="center"/>
    </xf>
    <xf numFmtId="0" fontId="35" fillId="28" borderId="10" xfId="0" applyFont="1" applyFill="1" applyBorder="1" applyAlignment="1">
      <alignment horizontal="center" vertical="center"/>
    </xf>
    <xf numFmtId="0" fontId="35" fillId="28" borderId="73" xfId="0" applyFont="1" applyFill="1" applyBorder="1" applyAlignment="1">
      <alignment horizontal="center" vertical="center"/>
    </xf>
    <xf numFmtId="0" fontId="9" fillId="0" borderId="0" xfId="0" applyFont="1" applyAlignment="1">
      <alignment horizontal="center" vertical="center"/>
    </xf>
    <xf numFmtId="0" fontId="1" fillId="0" borderId="17" xfId="0" applyFont="1" applyBorder="1" applyAlignment="1">
      <alignment horizontal="center" vertical="center"/>
    </xf>
    <xf numFmtId="0" fontId="1" fillId="0" borderId="55" xfId="0" applyFont="1" applyBorder="1"/>
    <xf numFmtId="0" fontId="1" fillId="0" borderId="56" xfId="0" applyFont="1" applyBorder="1"/>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01北海道・東北地方(1-7)" xfId="44"/>
    <cellStyle name="標準_Book1" xfId="45"/>
    <cellStyle name="標準_交付申請書（別紙１～４０）" xfId="46"/>
    <cellStyle name="標準_北海道" xfId="47"/>
    <cellStyle name="未定義"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44201" name="Line 1"/>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4202" name="Line 2"/>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4203" name="Line 3"/>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4204" name="Line 4"/>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4205" name="Line 5"/>
        <xdr:cNvSpPr>
          <a:spLocks noChangeShapeType="1"/>
        </xdr:cNvSpPr>
      </xdr:nvSpPr>
      <xdr:spPr bwMode="auto">
        <a:xfrm>
          <a:off x="71628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161925</xdr:rowOff>
    </xdr:from>
    <xdr:to>
      <xdr:col>5</xdr:col>
      <xdr:colOff>638175</xdr:colOff>
      <xdr:row>42</xdr:row>
      <xdr:rowOff>161925</xdr:rowOff>
    </xdr:to>
    <xdr:sp macro="" textlink="">
      <xdr:nvSpPr>
        <xdr:cNvPr id="44206" name="Line 1"/>
        <xdr:cNvSpPr>
          <a:spLocks noChangeShapeType="1"/>
        </xdr:cNvSpPr>
      </xdr:nvSpPr>
      <xdr:spPr bwMode="auto">
        <a:xfrm flipH="1" flipV="1">
          <a:off x="4714875" y="111823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857250</xdr:colOff>
      <xdr:row>42</xdr:row>
      <xdr:rowOff>238125</xdr:rowOff>
    </xdr:from>
    <xdr:to>
      <xdr:col>3</xdr:col>
      <xdr:colOff>476250</xdr:colOff>
      <xdr:row>42</xdr:row>
      <xdr:rowOff>238125</xdr:rowOff>
    </xdr:to>
    <xdr:cxnSp macro="">
      <xdr:nvCxnSpPr>
        <xdr:cNvPr id="44207" name="直線コネクタ 2"/>
        <xdr:cNvCxnSpPr>
          <a:cxnSpLocks noChangeShapeType="1"/>
        </xdr:cNvCxnSpPr>
      </xdr:nvCxnSpPr>
      <xdr:spPr bwMode="auto">
        <a:xfrm>
          <a:off x="857250" y="11258550"/>
          <a:ext cx="21336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619125</xdr:colOff>
      <xdr:row>41</xdr:row>
      <xdr:rowOff>142875</xdr:rowOff>
    </xdr:from>
    <xdr:to>
      <xdr:col>4</xdr:col>
      <xdr:colOff>19050</xdr:colOff>
      <xdr:row>44</xdr:row>
      <xdr:rowOff>76200</xdr:rowOff>
    </xdr:to>
    <xdr:sp macro="" textlink="">
      <xdr:nvSpPr>
        <xdr:cNvPr id="44208" name="正方形/長方形 3"/>
        <xdr:cNvSpPr>
          <a:spLocks noChangeArrowheads="1"/>
        </xdr:cNvSpPr>
      </xdr:nvSpPr>
      <xdr:spPr bwMode="auto">
        <a:xfrm>
          <a:off x="619125" y="10982325"/>
          <a:ext cx="2695575" cy="609600"/>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39998"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41082"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1</xdr:col>
      <xdr:colOff>0</xdr:colOff>
      <xdr:row>7</xdr:row>
      <xdr:rowOff>0</xdr:rowOff>
    </xdr:to>
    <xdr:sp macro="" textlink="">
      <xdr:nvSpPr>
        <xdr:cNvPr id="41083" name="Line 2"/>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2111_&#20581;&#24247;&#38263;&#23551;&#25512;&#36914;&#35506;\02\&#65296;&#65300;&#12288;&#20171;&#35703;&#22522;&#30436;&#25972;&#20633;&#25285;&#24403;\&#9632;&#20132;&#20184;&#35201;&#32177;&#12539;&#25163;&#24341;&#12365;\&#20445;&#32946;&#26045;&#35373;&#36939;&#21942;&#36027;&#35036;&#21161;&#37329;\&#26045;&#35373;&#20869;&#20445;&#32946;&#26045;&#35373;&#36939;&#21942;&#36027;&#35036;&#21161;&#37329;&#20132;&#20184;&#35201;&#32177;&#21046;&#23450;\06&#12381;&#12398;&#20182;&#12398;&#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１"/>
      <sheetName val="資料２"/>
      <sheetName val="資料３"/>
      <sheetName val="資料３－（１）"/>
      <sheetName val="資料３－（２）"/>
      <sheetName val="資料４"/>
      <sheetName val="資料４－（１）"/>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L12"/>
  <sheetViews>
    <sheetView tabSelected="1" view="pageBreakPreview" zoomScaleNormal="96" workbookViewId="0">
      <selection activeCell="A13" sqref="A13"/>
    </sheetView>
  </sheetViews>
  <sheetFormatPr defaultRowHeight="13.5"/>
  <cols>
    <col min="1" max="1" width="4.875" style="46" customWidth="1"/>
    <col min="2" max="2" width="23.375" style="46" customWidth="1"/>
    <col min="3" max="3" width="14.25" style="46" customWidth="1"/>
    <col min="4" max="11" width="11.75" style="46" customWidth="1"/>
    <col min="12" max="12" width="11.5" style="46" customWidth="1"/>
    <col min="13" max="16384" width="9" style="46"/>
  </cols>
  <sheetData>
    <row r="1" spans="1:12" ht="17.25">
      <c r="A1" s="14" t="s">
        <v>85</v>
      </c>
    </row>
    <row r="2" spans="1:12" ht="25.5" customHeight="1">
      <c r="A2" s="244" t="s">
        <v>145</v>
      </c>
      <c r="B2" s="244"/>
      <c r="C2" s="244"/>
      <c r="D2" s="244"/>
      <c r="E2" s="244"/>
      <c r="F2" s="244"/>
      <c r="G2" s="244"/>
      <c r="H2" s="244"/>
      <c r="I2" s="244"/>
      <c r="J2" s="244"/>
      <c r="K2" s="244"/>
      <c r="L2" s="244"/>
    </row>
    <row r="3" spans="1:12" ht="25.5" customHeight="1">
      <c r="A3" s="15"/>
      <c r="B3" s="165"/>
      <c r="C3" s="165"/>
      <c r="D3" s="165"/>
      <c r="E3" s="165"/>
      <c r="F3" s="165"/>
      <c r="G3" s="165"/>
      <c r="H3" s="165"/>
      <c r="I3" s="165"/>
      <c r="J3" s="165"/>
      <c r="K3" s="165"/>
      <c r="L3" s="165"/>
    </row>
    <row r="4" spans="1:12">
      <c r="J4" s="164" t="s">
        <v>93</v>
      </c>
      <c r="K4" s="164"/>
      <c r="L4" s="164"/>
    </row>
    <row r="5" spans="1:12" ht="14.25" thickBot="1"/>
    <row r="6" spans="1:12" s="166" customFormat="1" ht="36.75" customHeight="1">
      <c r="A6" s="245" t="s">
        <v>0</v>
      </c>
      <c r="B6" s="247" t="s">
        <v>94</v>
      </c>
      <c r="C6" s="250" t="s">
        <v>1</v>
      </c>
      <c r="D6" s="252" t="s">
        <v>95</v>
      </c>
      <c r="E6" s="252"/>
      <c r="F6" s="252"/>
      <c r="G6" s="252"/>
      <c r="H6" s="252" t="s">
        <v>96</v>
      </c>
      <c r="I6" s="252"/>
      <c r="J6" s="252"/>
      <c r="K6" s="252"/>
      <c r="L6" s="253" t="s">
        <v>158</v>
      </c>
    </row>
    <row r="7" spans="1:12" s="166" customFormat="1" ht="24.75" customHeight="1">
      <c r="A7" s="246"/>
      <c r="B7" s="248"/>
      <c r="C7" s="251"/>
      <c r="D7" s="167" t="s">
        <v>97</v>
      </c>
      <c r="E7" s="167" t="s">
        <v>98</v>
      </c>
      <c r="F7" s="167" t="s">
        <v>99</v>
      </c>
      <c r="G7" s="167" t="s">
        <v>32</v>
      </c>
      <c r="H7" s="167" t="s">
        <v>100</v>
      </c>
      <c r="I7" s="167" t="s">
        <v>101</v>
      </c>
      <c r="J7" s="167" t="s">
        <v>102</v>
      </c>
      <c r="K7" s="167" t="s">
        <v>33</v>
      </c>
      <c r="L7" s="254"/>
    </row>
    <row r="8" spans="1:12" ht="24.75" customHeight="1">
      <c r="A8" s="246"/>
      <c r="B8" s="249"/>
      <c r="C8" s="251"/>
      <c r="D8" s="168" t="s">
        <v>31</v>
      </c>
      <c r="E8" s="168" t="s">
        <v>31</v>
      </c>
      <c r="F8" s="168" t="s">
        <v>31</v>
      </c>
      <c r="G8" s="168" t="s">
        <v>31</v>
      </c>
      <c r="H8" s="168" t="s">
        <v>31</v>
      </c>
      <c r="I8" s="168" t="s">
        <v>31</v>
      </c>
      <c r="J8" s="168" t="s">
        <v>31</v>
      </c>
      <c r="K8" s="168" t="s">
        <v>31</v>
      </c>
      <c r="L8" s="169" t="s">
        <v>31</v>
      </c>
    </row>
    <row r="9" spans="1:12" ht="54.75" customHeight="1" thickBot="1">
      <c r="A9" s="170"/>
      <c r="B9" s="171"/>
      <c r="C9" s="172"/>
      <c r="D9" s="173"/>
      <c r="E9" s="173"/>
      <c r="F9" s="173"/>
      <c r="G9" s="173">
        <f>SUM(D9:F9)</f>
        <v>0</v>
      </c>
      <c r="H9" s="173"/>
      <c r="I9" s="173"/>
      <c r="J9" s="173"/>
      <c r="K9" s="173">
        <f>SUM(H9:J9)</f>
        <v>0</v>
      </c>
      <c r="L9" s="174">
        <f>G9-K9</f>
        <v>0</v>
      </c>
    </row>
    <row r="11" spans="1:12" ht="18.75" customHeight="1">
      <c r="A11" s="46" t="s">
        <v>159</v>
      </c>
    </row>
    <row r="12" spans="1:12" ht="18.75" customHeight="1">
      <c r="C12" s="243"/>
      <c r="D12" s="243"/>
      <c r="E12" s="243"/>
    </row>
  </sheetData>
  <mergeCells count="8">
    <mergeCell ref="C12:E12"/>
    <mergeCell ref="A2:L2"/>
    <mergeCell ref="A6:A8"/>
    <mergeCell ref="B6:B8"/>
    <mergeCell ref="C6:C8"/>
    <mergeCell ref="D6:G6"/>
    <mergeCell ref="H6:K6"/>
    <mergeCell ref="L6:L7"/>
  </mergeCells>
  <phoneticPr fontId="2"/>
  <dataValidations count="1">
    <dataValidation type="list" allowBlank="1" showInputMessage="1" showErrorMessage="1" sqref="A9">
      <formula1>#REF!</formula1>
    </dataValidation>
  </dataValidations>
  <printOptions horizontalCentered="1"/>
  <pageMargins left="0.19685039370078741" right="0.19685039370078741" top="1.0236220472440944" bottom="0.39370078740157483" header="1.2204724409448819"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sheetPr>
  <dimension ref="A1:AF36"/>
  <sheetViews>
    <sheetView view="pageBreakPreview" zoomScaleNormal="100" zoomScaleSheetLayoutView="100" workbookViewId="0">
      <pane xSplit="3" topLeftCell="D1" activePane="topRight" state="frozen"/>
      <selection activeCell="G19" sqref="G19"/>
      <selection pane="topRight" activeCell="G19" sqref="G19"/>
    </sheetView>
  </sheetViews>
  <sheetFormatPr defaultRowHeight="13.5"/>
  <cols>
    <col min="1" max="1" width="13.125" style="188" customWidth="1"/>
    <col min="2" max="3" width="13" style="188" bestFit="1" customWidth="1"/>
    <col min="4" max="4" width="8.375" style="188" customWidth="1"/>
    <col min="5" max="5" width="10.25" style="188" customWidth="1"/>
    <col min="6" max="6" width="6.5" style="188" bestFit="1" customWidth="1"/>
    <col min="7" max="7" width="6.5" style="188" customWidth="1"/>
    <col min="8" max="8" width="11" style="188" bestFit="1" customWidth="1"/>
    <col min="9" max="9" width="11.875" style="188" customWidth="1"/>
    <col min="10" max="10" width="15.375" style="188" customWidth="1"/>
    <col min="11" max="11" width="13.125" style="188" customWidth="1"/>
    <col min="12" max="12" width="13.875" style="188" customWidth="1"/>
    <col min="13" max="13" width="13.5" style="188" customWidth="1"/>
    <col min="14" max="14" width="13" style="188" customWidth="1"/>
    <col min="15" max="15" width="11" style="188" bestFit="1" customWidth="1"/>
    <col min="16" max="16" width="12.5" style="188" bestFit="1" customWidth="1"/>
    <col min="17" max="17" width="13" style="188" customWidth="1"/>
    <col min="18" max="18" width="7.25" style="188" customWidth="1"/>
    <col min="19" max="33" width="9.625" style="188" customWidth="1"/>
    <col min="34" max="16384" width="9" style="188"/>
  </cols>
  <sheetData>
    <row r="1" spans="1:32" s="204" customFormat="1" ht="35.25" customHeight="1">
      <c r="A1" s="199" t="s">
        <v>86</v>
      </c>
      <c r="B1" s="200"/>
      <c r="C1" s="201"/>
      <c r="D1" s="201"/>
      <c r="E1" s="202"/>
      <c r="F1" s="201"/>
      <c r="G1" s="201"/>
      <c r="H1" s="203"/>
      <c r="I1" s="201"/>
      <c r="J1" s="201"/>
      <c r="K1" s="203"/>
      <c r="L1" s="201"/>
      <c r="M1" s="201"/>
      <c r="N1" s="203"/>
      <c r="O1" s="201"/>
      <c r="P1" s="201"/>
      <c r="Q1" s="203"/>
      <c r="R1" s="201"/>
      <c r="S1" s="201"/>
      <c r="T1" s="201"/>
      <c r="U1" s="201"/>
      <c r="V1" s="201"/>
      <c r="W1" s="201"/>
      <c r="X1" s="201"/>
      <c r="Y1" s="201"/>
      <c r="Z1" s="201"/>
      <c r="AA1" s="201"/>
      <c r="AB1" s="201"/>
      <c r="AC1" s="201"/>
      <c r="AD1" s="203"/>
      <c r="AE1" s="203"/>
      <c r="AF1" s="203"/>
    </row>
    <row r="2" spans="1:32" s="204" customFormat="1" ht="25.5" customHeight="1">
      <c r="A2" s="255" t="s">
        <v>77</v>
      </c>
      <c r="B2" s="255"/>
      <c r="C2" s="255"/>
      <c r="D2" s="255"/>
      <c r="E2" s="255"/>
      <c r="F2" s="255"/>
      <c r="G2" s="255"/>
      <c r="H2" s="255"/>
      <c r="I2" s="255"/>
      <c r="J2" s="255"/>
      <c r="K2" s="255"/>
      <c r="L2" s="255"/>
      <c r="M2" s="255"/>
      <c r="N2" s="255"/>
      <c r="O2" s="255"/>
      <c r="P2" s="255"/>
      <c r="Q2" s="255"/>
      <c r="R2" s="255"/>
      <c r="S2" s="205"/>
      <c r="T2" s="205"/>
      <c r="U2" s="205"/>
      <c r="V2" s="205"/>
      <c r="W2" s="205"/>
      <c r="X2" s="205"/>
      <c r="Y2" s="205"/>
      <c r="Z2" s="205"/>
      <c r="AA2" s="205"/>
      <c r="AB2" s="205"/>
      <c r="AC2" s="205"/>
      <c r="AD2" s="206"/>
      <c r="AE2" s="206"/>
      <c r="AF2" s="206"/>
    </row>
    <row r="3" spans="1:32" s="204" customFormat="1" ht="25.5" customHeight="1">
      <c r="A3" s="207"/>
      <c r="B3" s="207"/>
      <c r="C3" s="207"/>
      <c r="D3" s="207"/>
      <c r="E3" s="207"/>
      <c r="F3" s="207"/>
      <c r="G3" s="207"/>
      <c r="H3" s="207"/>
      <c r="I3" s="207"/>
      <c r="J3" s="207"/>
      <c r="K3" s="207"/>
      <c r="L3" s="207"/>
      <c r="M3" s="207"/>
      <c r="N3" s="207"/>
      <c r="O3" s="207"/>
      <c r="P3" s="207"/>
      <c r="Q3" s="207"/>
      <c r="R3" s="207"/>
      <c r="S3" s="205"/>
      <c r="T3" s="205"/>
      <c r="U3" s="205"/>
      <c r="V3" s="205"/>
      <c r="W3" s="205"/>
      <c r="X3" s="205"/>
      <c r="Y3" s="205"/>
      <c r="Z3" s="205"/>
      <c r="AA3" s="205"/>
      <c r="AB3" s="205"/>
      <c r="AC3" s="205"/>
      <c r="AD3" s="206"/>
      <c r="AE3" s="206"/>
      <c r="AF3" s="206"/>
    </row>
    <row r="4" spans="1:32" s="204" customFormat="1" ht="13.5" customHeight="1">
      <c r="A4" s="207"/>
      <c r="B4" s="207"/>
      <c r="C4" s="207"/>
      <c r="D4" s="207"/>
      <c r="E4" s="207"/>
      <c r="F4" s="207"/>
      <c r="G4" s="207"/>
      <c r="H4" s="207"/>
      <c r="I4" s="207"/>
      <c r="J4" s="207"/>
      <c r="K4" s="207"/>
      <c r="L4" s="207"/>
      <c r="M4" s="207"/>
      <c r="N4" s="207"/>
      <c r="O4" s="164" t="s">
        <v>93</v>
      </c>
      <c r="P4" s="164"/>
      <c r="Q4" s="164"/>
      <c r="R4" s="164"/>
      <c r="S4" s="205"/>
      <c r="T4" s="205"/>
      <c r="U4" s="205"/>
      <c r="V4" s="205"/>
      <c r="W4" s="205"/>
      <c r="X4" s="205"/>
      <c r="Y4" s="205"/>
      <c r="Z4" s="205"/>
      <c r="AA4" s="205"/>
      <c r="AB4" s="205"/>
      <c r="AC4" s="205"/>
      <c r="AD4" s="206"/>
      <c r="AE4" s="206"/>
      <c r="AF4" s="206"/>
    </row>
    <row r="5" spans="1:32" s="204" customFormat="1" ht="13.5" customHeight="1">
      <c r="A5" s="207"/>
      <c r="B5" s="207"/>
      <c r="C5" s="207"/>
      <c r="D5" s="207"/>
      <c r="E5" s="207"/>
      <c r="F5" s="207"/>
      <c r="G5" s="207"/>
      <c r="H5" s="207"/>
      <c r="I5" s="207"/>
      <c r="J5" s="207"/>
      <c r="K5" s="207"/>
      <c r="L5" s="207"/>
      <c r="M5" s="207"/>
      <c r="N5" s="207"/>
      <c r="O5" s="207"/>
      <c r="P5" s="207"/>
      <c r="Q5" s="207"/>
      <c r="R5" s="207"/>
      <c r="S5" s="205"/>
      <c r="T5" s="205"/>
      <c r="U5" s="205"/>
      <c r="V5" s="205"/>
      <c r="W5" s="205"/>
      <c r="X5" s="205"/>
      <c r="Y5" s="205"/>
      <c r="Z5" s="205"/>
      <c r="AA5" s="205"/>
      <c r="AB5" s="205"/>
      <c r="AC5" s="205"/>
      <c r="AD5" s="206"/>
      <c r="AE5" s="206"/>
      <c r="AF5" s="206"/>
    </row>
    <row r="6" spans="1:32" ht="21.75" customHeight="1">
      <c r="A6" s="256" t="s">
        <v>59</v>
      </c>
      <c r="B6" s="257"/>
      <c r="C6" s="258"/>
      <c r="D6" s="259" t="s">
        <v>60</v>
      </c>
      <c r="E6" s="260"/>
      <c r="F6" s="260"/>
      <c r="G6" s="260"/>
      <c r="H6" s="260"/>
      <c r="I6" s="260"/>
      <c r="J6" s="260"/>
      <c r="K6" s="260"/>
      <c r="L6" s="260"/>
      <c r="M6" s="260"/>
      <c r="N6" s="261"/>
      <c r="O6" s="208" t="s">
        <v>61</v>
      </c>
      <c r="P6" s="262" t="s">
        <v>148</v>
      </c>
      <c r="Q6" s="262" t="s">
        <v>62</v>
      </c>
      <c r="R6" s="262" t="s">
        <v>63</v>
      </c>
    </row>
    <row r="7" spans="1:32" ht="21.75" customHeight="1">
      <c r="A7" s="262" t="s">
        <v>64</v>
      </c>
      <c r="B7" s="262" t="s">
        <v>65</v>
      </c>
      <c r="C7" s="209" t="s">
        <v>66</v>
      </c>
      <c r="D7" s="266" t="s">
        <v>67</v>
      </c>
      <c r="E7" s="266" t="s">
        <v>68</v>
      </c>
      <c r="F7" s="268" t="s">
        <v>78</v>
      </c>
      <c r="G7" s="262" t="s">
        <v>69</v>
      </c>
      <c r="H7" s="262" t="s">
        <v>70</v>
      </c>
      <c r="I7" s="269" t="s">
        <v>71</v>
      </c>
      <c r="J7" s="270"/>
      <c r="K7" s="271"/>
      <c r="L7" s="210" t="s">
        <v>72</v>
      </c>
      <c r="M7" s="262" t="s">
        <v>65</v>
      </c>
      <c r="N7" s="210" t="s">
        <v>66</v>
      </c>
      <c r="O7" s="210" t="s">
        <v>79</v>
      </c>
      <c r="P7" s="263"/>
      <c r="Q7" s="263"/>
      <c r="R7" s="263"/>
    </row>
    <row r="8" spans="1:32" ht="21.75" customHeight="1">
      <c r="A8" s="264"/>
      <c r="B8" s="265"/>
      <c r="C8" s="211" t="s">
        <v>80</v>
      </c>
      <c r="D8" s="267"/>
      <c r="E8" s="267"/>
      <c r="F8" s="264"/>
      <c r="G8" s="265"/>
      <c r="H8" s="265"/>
      <c r="I8" s="212" t="s">
        <v>73</v>
      </c>
      <c r="J8" s="212" t="s">
        <v>74</v>
      </c>
      <c r="K8" s="212" t="s">
        <v>81</v>
      </c>
      <c r="L8" s="213" t="s">
        <v>82</v>
      </c>
      <c r="M8" s="265"/>
      <c r="N8" s="213" t="s">
        <v>83</v>
      </c>
      <c r="O8" s="213" t="s">
        <v>75</v>
      </c>
      <c r="P8" s="264"/>
      <c r="Q8" s="264"/>
      <c r="R8" s="264"/>
    </row>
    <row r="9" spans="1:32" ht="37.5" customHeight="1">
      <c r="A9" s="214"/>
      <c r="B9" s="214"/>
      <c r="C9" s="215">
        <f>A9-B9</f>
        <v>0</v>
      </c>
      <c r="D9" s="214"/>
      <c r="E9" s="216">
        <v>2.6</v>
      </c>
      <c r="F9" s="217">
        <f>ROUND(D9/E9,1)</f>
        <v>0</v>
      </c>
      <c r="G9" s="216"/>
      <c r="H9" s="214">
        <v>3186000</v>
      </c>
      <c r="I9" s="218">
        <f>A9</f>
        <v>0</v>
      </c>
      <c r="J9" s="214"/>
      <c r="K9" s="218">
        <f>I9-J9</f>
        <v>0</v>
      </c>
      <c r="L9" s="215">
        <f>G9*H9+K9</f>
        <v>0</v>
      </c>
      <c r="M9" s="215">
        <f>B9</f>
        <v>0</v>
      </c>
      <c r="N9" s="215">
        <f>L9-M9</f>
        <v>0</v>
      </c>
      <c r="O9" s="215">
        <f>MIN(C9,N9)</f>
        <v>0</v>
      </c>
      <c r="P9" s="219"/>
      <c r="Q9" s="220" t="e">
        <f>P9/O9</f>
        <v>#DIV/0!</v>
      </c>
      <c r="R9" s="217"/>
    </row>
    <row r="10" spans="1:32">
      <c r="A10" s="221"/>
      <c r="B10" s="221"/>
      <c r="C10" s="221"/>
      <c r="D10" s="221"/>
      <c r="E10" s="222"/>
      <c r="F10" s="222"/>
      <c r="G10" s="222"/>
      <c r="H10" s="221"/>
      <c r="I10" s="221"/>
      <c r="J10" s="221"/>
      <c r="K10" s="221"/>
      <c r="L10" s="221"/>
      <c r="M10" s="221"/>
      <c r="N10" s="221"/>
      <c r="O10" s="221"/>
    </row>
    <row r="11" spans="1:32" ht="20.25" customHeight="1">
      <c r="A11" s="188" t="s">
        <v>147</v>
      </c>
      <c r="B11" s="221"/>
      <c r="C11" s="221"/>
      <c r="D11" s="221"/>
      <c r="E11" s="222"/>
      <c r="F11" s="222"/>
      <c r="G11" s="222"/>
      <c r="H11" s="221"/>
      <c r="I11" s="221"/>
      <c r="J11" s="221"/>
      <c r="K11" s="221"/>
      <c r="L11" s="221"/>
      <c r="M11" s="221"/>
      <c r="N11" s="221"/>
      <c r="O11" s="221"/>
    </row>
    <row r="12" spans="1:32" ht="20.25" customHeight="1">
      <c r="A12" s="188" t="s">
        <v>151</v>
      </c>
      <c r="B12" s="221"/>
      <c r="C12" s="221"/>
      <c r="D12" s="221"/>
      <c r="E12" s="222"/>
      <c r="F12" s="222"/>
      <c r="G12" s="222"/>
      <c r="H12" s="221"/>
      <c r="I12" s="221"/>
      <c r="J12" s="221"/>
      <c r="K12" s="221"/>
      <c r="L12" s="221"/>
      <c r="M12" s="221"/>
      <c r="N12" s="221"/>
      <c r="O12" s="221"/>
    </row>
    <row r="13" spans="1:32" ht="20.25" customHeight="1">
      <c r="A13" s="188" t="s">
        <v>146</v>
      </c>
      <c r="B13" s="221"/>
      <c r="C13" s="221"/>
      <c r="D13" s="221"/>
      <c r="E13" s="222"/>
      <c r="F13" s="222"/>
      <c r="G13" s="222"/>
      <c r="H13" s="221"/>
      <c r="I13" s="221"/>
      <c r="J13" s="221"/>
      <c r="K13" s="221"/>
      <c r="L13" s="221"/>
      <c r="M13" s="221"/>
      <c r="N13" s="221"/>
      <c r="O13" s="221"/>
    </row>
    <row r="14" spans="1:32" ht="20.25" customHeight="1">
      <c r="A14" s="188" t="s">
        <v>76</v>
      </c>
      <c r="B14" s="221"/>
      <c r="C14" s="221"/>
      <c r="D14" s="221"/>
      <c r="E14" s="222"/>
      <c r="F14" s="222"/>
      <c r="G14" s="222"/>
      <c r="H14" s="221"/>
      <c r="I14" s="221"/>
      <c r="J14" s="221"/>
      <c r="K14" s="221"/>
      <c r="L14" s="221"/>
      <c r="M14" s="221"/>
      <c r="N14" s="221"/>
      <c r="O14" s="221"/>
    </row>
    <row r="15" spans="1:32" ht="20.25" customHeight="1">
      <c r="A15" s="188" t="s">
        <v>119</v>
      </c>
      <c r="B15" s="221"/>
      <c r="C15" s="221"/>
      <c r="D15" s="221"/>
      <c r="E15" s="222"/>
      <c r="F15" s="222"/>
      <c r="G15" s="222"/>
      <c r="H15" s="221"/>
      <c r="I15" s="221"/>
      <c r="J15" s="221"/>
      <c r="K15" s="221"/>
      <c r="L15" s="221"/>
      <c r="M15" s="221"/>
      <c r="N15" s="221"/>
      <c r="O15" s="221"/>
    </row>
    <row r="16" spans="1:32" ht="20.25" customHeight="1">
      <c r="A16" s="188" t="s">
        <v>84</v>
      </c>
      <c r="B16" s="221"/>
      <c r="C16" s="221"/>
      <c r="D16" s="221"/>
      <c r="E16" s="222"/>
      <c r="F16" s="222"/>
      <c r="G16" s="222"/>
      <c r="H16" s="221"/>
      <c r="I16" s="221"/>
      <c r="J16" s="221"/>
      <c r="K16" s="221"/>
      <c r="L16" s="221"/>
      <c r="M16" s="221"/>
      <c r="N16" s="221"/>
      <c r="O16" s="221"/>
    </row>
    <row r="17" spans="1:15" ht="20.25" customHeight="1">
      <c r="A17" s="188" t="s">
        <v>89</v>
      </c>
      <c r="B17" s="221"/>
      <c r="C17" s="221"/>
      <c r="D17" s="221"/>
      <c r="E17" s="222"/>
      <c r="F17" s="222"/>
      <c r="G17" s="222"/>
      <c r="H17" s="221"/>
      <c r="I17" s="221"/>
      <c r="J17" s="221"/>
      <c r="K17" s="221"/>
      <c r="L17" s="221"/>
      <c r="M17" s="221"/>
      <c r="N17" s="221"/>
      <c r="O17" s="221"/>
    </row>
    <row r="18" spans="1:15" ht="20.25" customHeight="1">
      <c r="A18" s="188" t="s">
        <v>118</v>
      </c>
      <c r="B18" s="221"/>
      <c r="C18" s="221"/>
      <c r="D18" s="221"/>
      <c r="E18" s="222"/>
      <c r="F18" s="222"/>
      <c r="G18" s="222"/>
      <c r="H18" s="221"/>
      <c r="I18" s="221"/>
      <c r="J18" s="221"/>
      <c r="K18" s="221"/>
      <c r="L18" s="221"/>
      <c r="M18" s="221"/>
      <c r="N18" s="221"/>
      <c r="O18" s="221"/>
    </row>
    <row r="19" spans="1:15" ht="20.25" customHeight="1">
      <c r="A19" s="221"/>
      <c r="B19" s="221"/>
      <c r="C19" s="221"/>
      <c r="D19" s="221"/>
      <c r="E19" s="222"/>
      <c r="F19" s="222"/>
      <c r="G19" s="222"/>
      <c r="H19" s="221"/>
      <c r="I19" s="221"/>
      <c r="J19" s="221"/>
      <c r="K19" s="221"/>
      <c r="L19" s="221"/>
      <c r="M19" s="221"/>
      <c r="N19" s="221"/>
      <c r="O19" s="221"/>
    </row>
    <row r="20" spans="1:15">
      <c r="A20" s="221"/>
      <c r="B20" s="221"/>
      <c r="C20" s="221"/>
      <c r="D20" s="221"/>
      <c r="E20" s="221"/>
      <c r="F20" s="221"/>
      <c r="G20" s="221"/>
      <c r="H20" s="221"/>
      <c r="I20" s="221"/>
      <c r="J20" s="221"/>
      <c r="K20" s="221"/>
      <c r="L20" s="221"/>
      <c r="M20" s="221"/>
      <c r="N20" s="221"/>
      <c r="O20" s="221"/>
    </row>
    <row r="21" spans="1:15">
      <c r="A21" s="221"/>
      <c r="B21" s="221"/>
      <c r="C21" s="221"/>
      <c r="D21" s="221"/>
      <c r="E21" s="221"/>
      <c r="F21" s="221"/>
      <c r="G21" s="221"/>
      <c r="H21" s="221"/>
      <c r="I21" s="221"/>
      <c r="J21" s="221"/>
      <c r="K21" s="221"/>
      <c r="L21" s="221"/>
      <c r="M21" s="221"/>
      <c r="N21" s="221"/>
      <c r="O21" s="221"/>
    </row>
    <row r="22" spans="1:15">
      <c r="A22" s="221"/>
      <c r="B22" s="221"/>
      <c r="C22" s="221"/>
      <c r="D22" s="221"/>
      <c r="E22" s="221"/>
      <c r="F22" s="221"/>
      <c r="G22" s="221"/>
      <c r="H22" s="221"/>
      <c r="I22" s="221"/>
      <c r="J22" s="221"/>
      <c r="K22" s="221"/>
      <c r="L22" s="221"/>
      <c r="M22" s="221"/>
      <c r="N22" s="221"/>
      <c r="O22" s="221"/>
    </row>
    <row r="23" spans="1:15">
      <c r="A23" s="221"/>
      <c r="B23" s="221"/>
      <c r="C23" s="221"/>
      <c r="D23" s="221"/>
      <c r="E23" s="221"/>
      <c r="F23" s="221"/>
      <c r="G23" s="221"/>
      <c r="H23" s="221"/>
      <c r="I23" s="221"/>
      <c r="J23" s="221"/>
      <c r="K23" s="221"/>
      <c r="L23" s="221"/>
      <c r="M23" s="221"/>
      <c r="N23" s="221"/>
      <c r="O23" s="221"/>
    </row>
    <row r="24" spans="1:15">
      <c r="A24" s="221"/>
      <c r="B24" s="221"/>
      <c r="C24" s="221"/>
      <c r="D24" s="221"/>
      <c r="E24" s="221"/>
      <c r="F24" s="221"/>
      <c r="G24" s="221"/>
      <c r="H24" s="221"/>
      <c r="I24" s="221"/>
      <c r="J24" s="221"/>
      <c r="K24" s="221"/>
      <c r="L24" s="221"/>
      <c r="M24" s="221"/>
      <c r="N24" s="221"/>
      <c r="O24" s="221"/>
    </row>
    <row r="25" spans="1:15">
      <c r="A25" s="221"/>
      <c r="B25" s="221"/>
      <c r="C25" s="221"/>
      <c r="D25" s="221"/>
      <c r="E25" s="221"/>
      <c r="F25" s="221"/>
      <c r="G25" s="221"/>
      <c r="H25" s="221"/>
      <c r="I25" s="221"/>
      <c r="J25" s="221"/>
      <c r="K25" s="221"/>
      <c r="L25" s="221"/>
      <c r="M25" s="221"/>
      <c r="N25" s="221"/>
      <c r="O25" s="221"/>
    </row>
    <row r="26" spans="1:15">
      <c r="A26" s="221"/>
      <c r="B26" s="221"/>
      <c r="C26" s="221"/>
      <c r="D26" s="221"/>
      <c r="E26" s="221"/>
      <c r="F26" s="221"/>
      <c r="G26" s="221"/>
      <c r="H26" s="221"/>
      <c r="I26" s="221"/>
      <c r="J26" s="221"/>
      <c r="K26" s="221"/>
      <c r="L26" s="221"/>
      <c r="M26" s="221"/>
      <c r="N26" s="221"/>
      <c r="O26" s="221"/>
    </row>
    <row r="27" spans="1:15">
      <c r="A27" s="221"/>
      <c r="B27" s="221"/>
      <c r="C27" s="221"/>
      <c r="D27" s="221"/>
      <c r="E27" s="221"/>
      <c r="F27" s="221"/>
      <c r="G27" s="221"/>
      <c r="H27" s="221"/>
      <c r="I27" s="221"/>
      <c r="J27" s="221"/>
      <c r="K27" s="221"/>
      <c r="L27" s="221"/>
      <c r="M27" s="221"/>
      <c r="N27" s="221"/>
      <c r="O27" s="221"/>
    </row>
    <row r="28" spans="1:15">
      <c r="A28" s="221"/>
      <c r="B28" s="221"/>
      <c r="C28" s="221"/>
      <c r="D28" s="221"/>
      <c r="E28" s="221"/>
      <c r="F28" s="221"/>
      <c r="G28" s="221"/>
      <c r="H28" s="221"/>
      <c r="I28" s="221"/>
      <c r="J28" s="221"/>
      <c r="K28" s="221"/>
      <c r="L28" s="221"/>
      <c r="M28" s="221"/>
      <c r="N28" s="221"/>
      <c r="O28" s="221"/>
    </row>
    <row r="29" spans="1:15">
      <c r="A29" s="221"/>
      <c r="B29" s="221"/>
      <c r="C29" s="221"/>
      <c r="D29" s="221"/>
      <c r="E29" s="221"/>
      <c r="F29" s="221"/>
      <c r="G29" s="221"/>
      <c r="H29" s="221"/>
      <c r="I29" s="221"/>
      <c r="J29" s="221"/>
      <c r="K29" s="221"/>
      <c r="L29" s="221"/>
      <c r="M29" s="221"/>
      <c r="N29" s="221"/>
      <c r="O29" s="221"/>
    </row>
    <row r="30" spans="1:15">
      <c r="A30" s="221"/>
      <c r="B30" s="221"/>
      <c r="C30" s="221"/>
      <c r="D30" s="221"/>
      <c r="E30" s="221"/>
      <c r="F30" s="221"/>
      <c r="G30" s="221"/>
      <c r="H30" s="221"/>
      <c r="I30" s="221"/>
      <c r="J30" s="221"/>
      <c r="K30" s="221"/>
      <c r="L30" s="221"/>
      <c r="M30" s="221"/>
      <c r="N30" s="221"/>
      <c r="O30" s="221"/>
    </row>
    <row r="31" spans="1:15">
      <c r="A31" s="221"/>
      <c r="B31" s="221"/>
      <c r="C31" s="221"/>
      <c r="D31" s="221"/>
      <c r="E31" s="221"/>
      <c r="F31" s="221"/>
      <c r="G31" s="221"/>
      <c r="H31" s="221"/>
      <c r="I31" s="221"/>
      <c r="J31" s="221"/>
      <c r="K31" s="221"/>
      <c r="L31" s="221"/>
      <c r="M31" s="221"/>
      <c r="N31" s="221"/>
      <c r="O31" s="221"/>
    </row>
    <row r="32" spans="1:15">
      <c r="A32" s="221"/>
      <c r="B32" s="221"/>
      <c r="C32" s="221"/>
      <c r="D32" s="221"/>
      <c r="E32" s="221"/>
      <c r="F32" s="221"/>
      <c r="G32" s="221"/>
      <c r="H32" s="221"/>
      <c r="I32" s="221"/>
      <c r="J32" s="221"/>
      <c r="K32" s="221"/>
      <c r="L32" s="221"/>
      <c r="M32" s="221"/>
      <c r="N32" s="221"/>
      <c r="O32" s="221"/>
    </row>
    <row r="33" spans="1:15">
      <c r="A33" s="221"/>
      <c r="B33" s="221"/>
      <c r="C33" s="221"/>
      <c r="D33" s="221"/>
      <c r="E33" s="221"/>
      <c r="F33" s="221"/>
      <c r="G33" s="221"/>
      <c r="H33" s="221"/>
      <c r="I33" s="221"/>
      <c r="J33" s="221"/>
      <c r="K33" s="221"/>
      <c r="L33" s="221"/>
      <c r="M33" s="221"/>
      <c r="N33" s="221"/>
      <c r="O33" s="221"/>
    </row>
    <row r="34" spans="1:15">
      <c r="A34" s="221"/>
      <c r="B34" s="221"/>
      <c r="C34" s="221"/>
      <c r="D34" s="221"/>
      <c r="E34" s="221"/>
      <c r="F34" s="221"/>
      <c r="G34" s="221"/>
      <c r="H34" s="221"/>
      <c r="I34" s="221"/>
      <c r="J34" s="221"/>
      <c r="K34" s="221"/>
      <c r="L34" s="221"/>
      <c r="M34" s="221"/>
      <c r="N34" s="221"/>
      <c r="O34" s="221"/>
    </row>
    <row r="35" spans="1:15">
      <c r="A35" s="221"/>
      <c r="B35" s="221"/>
      <c r="C35" s="221"/>
      <c r="D35" s="221"/>
      <c r="E35" s="221"/>
      <c r="F35" s="221"/>
      <c r="G35" s="221"/>
      <c r="H35" s="221"/>
      <c r="I35" s="221"/>
      <c r="J35" s="221"/>
      <c r="K35" s="221"/>
      <c r="L35" s="221"/>
      <c r="M35" s="221"/>
      <c r="N35" s="221"/>
      <c r="O35" s="221"/>
    </row>
    <row r="36" spans="1:15">
      <c r="A36" s="221"/>
      <c r="B36" s="221"/>
      <c r="C36" s="221"/>
      <c r="D36" s="221"/>
      <c r="E36" s="221"/>
      <c r="F36" s="221"/>
      <c r="G36" s="221"/>
      <c r="H36" s="221"/>
      <c r="I36" s="221"/>
      <c r="J36" s="221"/>
      <c r="K36" s="221"/>
      <c r="L36" s="221"/>
      <c r="M36" s="221"/>
      <c r="N36" s="221"/>
      <c r="O36" s="221"/>
    </row>
  </sheetData>
  <mergeCells count="15">
    <mergeCell ref="A2:R2"/>
    <mergeCell ref="A6:C6"/>
    <mergeCell ref="D6:N6"/>
    <mergeCell ref="P6:P8"/>
    <mergeCell ref="Q6:Q8"/>
    <mergeCell ref="R6:R8"/>
    <mergeCell ref="A7:A8"/>
    <mergeCell ref="B7:B8"/>
    <mergeCell ref="D7:D8"/>
    <mergeCell ref="E7:E8"/>
    <mergeCell ref="F7:F8"/>
    <mergeCell ref="G7:G8"/>
    <mergeCell ref="H7:H8"/>
    <mergeCell ref="I7:K7"/>
    <mergeCell ref="M7:M8"/>
  </mergeCells>
  <phoneticPr fontId="2"/>
  <pageMargins left="0" right="0" top="1.1811023622047245" bottom="0.98425196850393704" header="0.78740157480314965" footer="0.51181102362204722"/>
  <pageSetup paperSize="9" scale="71"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T63"/>
  <sheetViews>
    <sheetView view="pageBreakPreview" zoomScaleNormal="100" zoomScaleSheetLayoutView="100" workbookViewId="0">
      <selection activeCell="G19" sqref="G19"/>
    </sheetView>
  </sheetViews>
  <sheetFormatPr defaultRowHeight="14.25"/>
  <cols>
    <col min="1" max="1" width="11.375" style="26" customWidth="1"/>
    <col min="2" max="2" width="11.375" style="30" customWidth="1"/>
    <col min="3" max="3" width="10.25" style="26" customWidth="1"/>
    <col min="4" max="4" width="10.25" style="31" customWidth="1"/>
    <col min="5" max="8" width="10.25" style="26" customWidth="1"/>
    <col min="9" max="9" width="9.75" style="26" customWidth="1"/>
    <col min="10" max="10" width="8.375" style="26" customWidth="1"/>
    <col min="11" max="11" width="2.25" style="26" customWidth="1"/>
    <col min="12" max="16384" width="9" style="26"/>
  </cols>
  <sheetData>
    <row r="1" spans="1:11" s="188" customFormat="1" ht="18" customHeight="1">
      <c r="A1" s="238" t="s">
        <v>174</v>
      </c>
    </row>
    <row r="2" spans="1:11" ht="17.25">
      <c r="A2" s="25" t="s">
        <v>87</v>
      </c>
    </row>
    <row r="3" spans="1:11" ht="25.5" customHeight="1">
      <c r="A3" s="272" t="s">
        <v>154</v>
      </c>
      <c r="B3" s="272"/>
      <c r="C3" s="272"/>
      <c r="D3" s="272"/>
      <c r="E3" s="272"/>
      <c r="F3" s="272"/>
      <c r="G3" s="272"/>
      <c r="H3" s="272"/>
      <c r="I3" s="272"/>
      <c r="J3" s="272"/>
      <c r="K3" s="29"/>
    </row>
    <row r="4" spans="1:11" ht="12.75" customHeight="1" thickBot="1">
      <c r="A4" s="163"/>
      <c r="B4" s="163"/>
      <c r="C4" s="163"/>
      <c r="D4" s="163"/>
      <c r="E4" s="163"/>
      <c r="F4" s="163"/>
      <c r="G4" s="163"/>
      <c r="H4" s="163"/>
      <c r="I4" s="163"/>
    </row>
    <row r="5" spans="1:11" ht="24.75" customHeight="1" thickBot="1">
      <c r="A5" s="163"/>
      <c r="B5" s="163"/>
      <c r="C5" s="163"/>
      <c r="D5" s="163"/>
      <c r="F5" s="48"/>
      <c r="G5" s="50" t="s">
        <v>0</v>
      </c>
      <c r="H5" s="273"/>
      <c r="I5" s="274"/>
      <c r="J5" s="275"/>
    </row>
    <row r="6" spans="1:11" ht="24.75" customHeight="1" thickBot="1">
      <c r="E6" s="49"/>
      <c r="F6" s="49"/>
      <c r="G6" s="225" t="s">
        <v>152</v>
      </c>
      <c r="H6" s="276"/>
      <c r="I6" s="277"/>
      <c r="J6" s="278"/>
    </row>
    <row r="7" spans="1:11" ht="26.25" customHeight="1" thickBot="1">
      <c r="A7" s="10" t="s">
        <v>28</v>
      </c>
      <c r="E7" s="150"/>
      <c r="F7" s="150"/>
      <c r="G7" s="150"/>
      <c r="H7" s="150"/>
      <c r="I7" s="151"/>
    </row>
    <row r="8" spans="1:11" s="10" customFormat="1" ht="23.25" customHeight="1">
      <c r="A8" s="279" t="s">
        <v>9</v>
      </c>
      <c r="B8" s="280"/>
      <c r="C8" s="281" t="s">
        <v>25</v>
      </c>
      <c r="D8" s="282"/>
      <c r="E8" s="282"/>
      <c r="F8" s="282"/>
      <c r="G8" s="282"/>
      <c r="H8" s="283"/>
      <c r="I8" s="284" t="s">
        <v>8</v>
      </c>
      <c r="J8" s="287" t="s">
        <v>37</v>
      </c>
      <c r="K8" s="160"/>
    </row>
    <row r="9" spans="1:11" ht="23.25" customHeight="1">
      <c r="A9" s="290" t="s">
        <v>23</v>
      </c>
      <c r="B9" s="291" t="s">
        <v>27</v>
      </c>
      <c r="C9" s="292" t="s">
        <v>24</v>
      </c>
      <c r="D9" s="292"/>
      <c r="E9" s="292" t="s">
        <v>7</v>
      </c>
      <c r="F9" s="292"/>
      <c r="G9" s="294" t="s">
        <v>2</v>
      </c>
      <c r="H9" s="295"/>
      <c r="I9" s="285"/>
      <c r="J9" s="288"/>
    </row>
    <row r="10" spans="1:11" ht="23.25" customHeight="1">
      <c r="A10" s="290"/>
      <c r="B10" s="291"/>
      <c r="C10" s="162" t="s">
        <v>5</v>
      </c>
      <c r="D10" s="162" t="s">
        <v>6</v>
      </c>
      <c r="E10" s="162" t="s">
        <v>5</v>
      </c>
      <c r="F10" s="162" t="s">
        <v>6</v>
      </c>
      <c r="G10" s="162" t="s">
        <v>5</v>
      </c>
      <c r="H10" s="162" t="s">
        <v>6</v>
      </c>
      <c r="I10" s="286"/>
      <c r="J10" s="289"/>
      <c r="K10" s="33"/>
    </row>
    <row r="11" spans="1:11" ht="23.25" customHeight="1">
      <c r="A11" s="159" t="s">
        <v>10</v>
      </c>
      <c r="B11" s="34"/>
      <c r="C11" s="34"/>
      <c r="D11" s="34"/>
      <c r="E11" s="34"/>
      <c r="F11" s="34"/>
      <c r="G11" s="34">
        <f>SUM(C11,E11)</f>
        <v>0</v>
      </c>
      <c r="H11" s="34">
        <f>SUM(D11,F11)</f>
        <v>0</v>
      </c>
      <c r="I11" s="34"/>
      <c r="J11" s="35"/>
      <c r="K11" s="33"/>
    </row>
    <row r="12" spans="1:11" ht="23.25" customHeight="1">
      <c r="A12" s="159" t="s">
        <v>11</v>
      </c>
      <c r="B12" s="34"/>
      <c r="C12" s="34"/>
      <c r="D12" s="34"/>
      <c r="E12" s="34"/>
      <c r="F12" s="34"/>
      <c r="G12" s="34">
        <f t="shared" ref="G12:H22" si="0">SUM(C12,E12)</f>
        <v>0</v>
      </c>
      <c r="H12" s="34">
        <f t="shared" si="0"/>
        <v>0</v>
      </c>
      <c r="I12" s="34"/>
      <c r="J12" s="35"/>
      <c r="K12" s="33"/>
    </row>
    <row r="13" spans="1:11" ht="23.25" customHeight="1">
      <c r="A13" s="159" t="s">
        <v>12</v>
      </c>
      <c r="B13" s="34"/>
      <c r="C13" s="34"/>
      <c r="D13" s="34"/>
      <c r="E13" s="34"/>
      <c r="F13" s="34"/>
      <c r="G13" s="34">
        <f t="shared" si="0"/>
        <v>0</v>
      </c>
      <c r="H13" s="34">
        <f t="shared" si="0"/>
        <v>0</v>
      </c>
      <c r="I13" s="34"/>
      <c r="J13" s="35"/>
      <c r="K13" s="33"/>
    </row>
    <row r="14" spans="1:11" ht="23.25" customHeight="1">
      <c r="A14" s="159" t="s">
        <v>13</v>
      </c>
      <c r="B14" s="34"/>
      <c r="C14" s="34"/>
      <c r="D14" s="34"/>
      <c r="E14" s="34"/>
      <c r="F14" s="34"/>
      <c r="G14" s="34">
        <f t="shared" si="0"/>
        <v>0</v>
      </c>
      <c r="H14" s="34">
        <f t="shared" si="0"/>
        <v>0</v>
      </c>
      <c r="I14" s="34"/>
      <c r="J14" s="35"/>
      <c r="K14" s="33"/>
    </row>
    <row r="15" spans="1:11" ht="23.25" customHeight="1">
      <c r="A15" s="159" t="s">
        <v>14</v>
      </c>
      <c r="B15" s="34"/>
      <c r="C15" s="34"/>
      <c r="D15" s="34"/>
      <c r="E15" s="34"/>
      <c r="F15" s="34"/>
      <c r="G15" s="34">
        <f t="shared" si="0"/>
        <v>0</v>
      </c>
      <c r="H15" s="34">
        <f t="shared" si="0"/>
        <v>0</v>
      </c>
      <c r="I15" s="34"/>
      <c r="J15" s="35"/>
      <c r="K15" s="33"/>
    </row>
    <row r="16" spans="1:11" ht="23.25" customHeight="1">
      <c r="A16" s="159" t="s">
        <v>15</v>
      </c>
      <c r="B16" s="34"/>
      <c r="C16" s="34"/>
      <c r="D16" s="34"/>
      <c r="E16" s="34"/>
      <c r="F16" s="34"/>
      <c r="G16" s="34">
        <f t="shared" si="0"/>
        <v>0</v>
      </c>
      <c r="H16" s="34">
        <f t="shared" si="0"/>
        <v>0</v>
      </c>
      <c r="I16" s="34"/>
      <c r="J16" s="35"/>
      <c r="K16" s="33"/>
    </row>
    <row r="17" spans="1:11" ht="23.25" customHeight="1">
      <c r="A17" s="159" t="s">
        <v>16</v>
      </c>
      <c r="B17" s="34"/>
      <c r="C17" s="34"/>
      <c r="D17" s="34"/>
      <c r="E17" s="34"/>
      <c r="F17" s="34"/>
      <c r="G17" s="34">
        <f t="shared" si="0"/>
        <v>0</v>
      </c>
      <c r="H17" s="34">
        <f t="shared" si="0"/>
        <v>0</v>
      </c>
      <c r="I17" s="34"/>
      <c r="J17" s="35"/>
      <c r="K17" s="33"/>
    </row>
    <row r="18" spans="1:11" ht="23.25" customHeight="1">
      <c r="A18" s="159" t="s">
        <v>17</v>
      </c>
      <c r="B18" s="34"/>
      <c r="C18" s="34"/>
      <c r="D18" s="34"/>
      <c r="E18" s="34"/>
      <c r="F18" s="34"/>
      <c r="G18" s="34">
        <f t="shared" si="0"/>
        <v>0</v>
      </c>
      <c r="H18" s="34">
        <f t="shared" si="0"/>
        <v>0</v>
      </c>
      <c r="I18" s="34"/>
      <c r="J18" s="35"/>
      <c r="K18" s="33"/>
    </row>
    <row r="19" spans="1:11" ht="23.25" customHeight="1">
      <c r="A19" s="159" t="s">
        <v>18</v>
      </c>
      <c r="B19" s="34"/>
      <c r="C19" s="34"/>
      <c r="D19" s="34"/>
      <c r="E19" s="34"/>
      <c r="F19" s="34"/>
      <c r="G19" s="34">
        <f t="shared" si="0"/>
        <v>0</v>
      </c>
      <c r="H19" s="34">
        <f t="shared" si="0"/>
        <v>0</v>
      </c>
      <c r="I19" s="34"/>
      <c r="J19" s="35"/>
      <c r="K19" s="33"/>
    </row>
    <row r="20" spans="1:11" ht="23.25" customHeight="1">
      <c r="A20" s="159" t="s">
        <v>19</v>
      </c>
      <c r="B20" s="34"/>
      <c r="C20" s="34"/>
      <c r="D20" s="34"/>
      <c r="E20" s="34"/>
      <c r="F20" s="34"/>
      <c r="G20" s="34">
        <f t="shared" si="0"/>
        <v>0</v>
      </c>
      <c r="H20" s="34">
        <f t="shared" si="0"/>
        <v>0</v>
      </c>
      <c r="I20" s="34"/>
      <c r="J20" s="35"/>
      <c r="K20" s="33"/>
    </row>
    <row r="21" spans="1:11" ht="23.25" customHeight="1">
      <c r="A21" s="159" t="s">
        <v>20</v>
      </c>
      <c r="B21" s="34"/>
      <c r="C21" s="34"/>
      <c r="D21" s="34"/>
      <c r="E21" s="34"/>
      <c r="F21" s="34"/>
      <c r="G21" s="34">
        <f t="shared" si="0"/>
        <v>0</v>
      </c>
      <c r="H21" s="34">
        <f t="shared" si="0"/>
        <v>0</v>
      </c>
      <c r="I21" s="34"/>
      <c r="J21" s="35"/>
      <c r="K21" s="33"/>
    </row>
    <row r="22" spans="1:11" ht="23.25" customHeight="1">
      <c r="A22" s="159" t="s">
        <v>21</v>
      </c>
      <c r="B22" s="34"/>
      <c r="C22" s="34"/>
      <c r="D22" s="34"/>
      <c r="E22" s="34"/>
      <c r="F22" s="34"/>
      <c r="G22" s="34">
        <f t="shared" si="0"/>
        <v>0</v>
      </c>
      <c r="H22" s="34">
        <f t="shared" si="0"/>
        <v>0</v>
      </c>
      <c r="I22" s="34"/>
      <c r="J22" s="35"/>
      <c r="K22" s="33"/>
    </row>
    <row r="23" spans="1:11" ht="23.25" customHeight="1" thickBot="1">
      <c r="A23" s="36" t="s">
        <v>22</v>
      </c>
      <c r="B23" s="37">
        <f t="shared" ref="B23:J23" si="1">ROUND(SUM(B11:B22)/12,1)</f>
        <v>0</v>
      </c>
      <c r="C23" s="37">
        <f t="shared" si="1"/>
        <v>0</v>
      </c>
      <c r="D23" s="37">
        <f t="shared" si="1"/>
        <v>0</v>
      </c>
      <c r="E23" s="37">
        <f t="shared" si="1"/>
        <v>0</v>
      </c>
      <c r="F23" s="37">
        <f t="shared" si="1"/>
        <v>0</v>
      </c>
      <c r="G23" s="38">
        <f t="shared" si="1"/>
        <v>0</v>
      </c>
      <c r="H23" s="37">
        <f t="shared" si="1"/>
        <v>0</v>
      </c>
      <c r="I23" s="38">
        <f t="shared" si="1"/>
        <v>0</v>
      </c>
      <c r="J23" s="39">
        <f t="shared" si="1"/>
        <v>0</v>
      </c>
      <c r="K23" s="33"/>
    </row>
    <row r="24" spans="1:11" ht="23.25" customHeight="1">
      <c r="A24" s="40" t="s">
        <v>29</v>
      </c>
      <c r="B24" s="41"/>
      <c r="C24" s="41"/>
      <c r="D24" s="41"/>
      <c r="E24" s="41"/>
      <c r="F24" s="41"/>
      <c r="G24" s="41"/>
      <c r="H24" s="41"/>
      <c r="I24" s="41"/>
    </row>
    <row r="25" spans="1:11" ht="41.25" customHeight="1">
      <c r="A25" s="296" t="s">
        <v>157</v>
      </c>
      <c r="B25" s="296"/>
      <c r="C25" s="296"/>
      <c r="D25" s="296"/>
      <c r="E25" s="296"/>
      <c r="F25" s="296"/>
      <c r="G25" s="296"/>
      <c r="H25" s="296"/>
      <c r="I25" s="296"/>
      <c r="J25" s="297"/>
    </row>
    <row r="26" spans="1:11" ht="23.25" customHeight="1">
      <c r="A26" s="296" t="s">
        <v>161</v>
      </c>
      <c r="B26" s="296"/>
      <c r="C26" s="296"/>
      <c r="D26" s="296"/>
      <c r="E26" s="296"/>
      <c r="F26" s="296"/>
      <c r="G26" s="296"/>
      <c r="H26" s="296"/>
      <c r="I26" s="296"/>
      <c r="J26" s="297"/>
    </row>
    <row r="27" spans="1:11" ht="28.5" customHeight="1">
      <c r="A27" s="296" t="s">
        <v>162</v>
      </c>
      <c r="B27" s="296"/>
      <c r="C27" s="296"/>
      <c r="D27" s="296"/>
      <c r="E27" s="296"/>
      <c r="F27" s="296"/>
      <c r="G27" s="296"/>
      <c r="H27" s="296"/>
      <c r="I27" s="296"/>
      <c r="J27" s="297"/>
    </row>
    <row r="28" spans="1:11" ht="28.5" customHeight="1">
      <c r="A28" s="296" t="s">
        <v>163</v>
      </c>
      <c r="B28" s="296"/>
      <c r="C28" s="296"/>
      <c r="D28" s="296"/>
      <c r="E28" s="296"/>
      <c r="F28" s="296"/>
      <c r="G28" s="296"/>
      <c r="H28" s="296"/>
      <c r="I28" s="296"/>
      <c r="J28" s="298"/>
    </row>
    <row r="29" spans="1:11" ht="4.5" customHeight="1">
      <c r="A29" s="152"/>
      <c r="B29" s="152"/>
      <c r="C29" s="152"/>
      <c r="D29" s="152"/>
      <c r="E29" s="152"/>
      <c r="F29" s="152"/>
      <c r="G29" s="152"/>
      <c r="H29" s="152"/>
      <c r="I29" s="152"/>
    </row>
    <row r="30" spans="1:11" ht="19.5" customHeight="1" thickBot="1">
      <c r="A30" s="32" t="s">
        <v>170</v>
      </c>
      <c r="B30" s="42"/>
      <c r="C30" s="43"/>
      <c r="D30" s="43"/>
      <c r="F30" s="43"/>
      <c r="G30" s="43"/>
      <c r="H30" s="43"/>
      <c r="I30" s="32"/>
    </row>
    <row r="31" spans="1:11" ht="23.25" customHeight="1">
      <c r="A31" s="153" t="s">
        <v>26</v>
      </c>
      <c r="B31" s="154" t="s">
        <v>3</v>
      </c>
      <c r="C31" s="154" t="s">
        <v>4</v>
      </c>
      <c r="D31" s="155" t="s">
        <v>2</v>
      </c>
      <c r="F31" s="43"/>
      <c r="G31" s="43"/>
      <c r="H31" s="32"/>
    </row>
    <row r="32" spans="1:11" ht="23.25" customHeight="1" thickBot="1">
      <c r="A32" s="156"/>
      <c r="B32" s="157"/>
      <c r="C32" s="157"/>
      <c r="D32" s="158">
        <f>SUM(A32:C32)</f>
        <v>0</v>
      </c>
      <c r="F32" s="43"/>
      <c r="G32" s="43"/>
      <c r="H32" s="32"/>
      <c r="I32" s="32"/>
    </row>
    <row r="33" spans="1:46" ht="21" customHeight="1">
      <c r="A33" s="293" t="s">
        <v>164</v>
      </c>
      <c r="B33" s="293"/>
      <c r="C33" s="293"/>
      <c r="D33" s="293"/>
      <c r="E33" s="293"/>
      <c r="F33" s="293"/>
      <c r="G33" s="293"/>
      <c r="H33" s="293"/>
      <c r="I33" s="293"/>
      <c r="J33" s="161"/>
    </row>
    <row r="34" spans="1:46">
      <c r="A34" s="32"/>
      <c r="B34" s="42"/>
      <c r="C34" s="43"/>
      <c r="D34" s="43"/>
      <c r="E34" s="43"/>
      <c r="F34" s="43"/>
      <c r="G34" s="43"/>
      <c r="H34" s="43"/>
      <c r="I34" s="32"/>
    </row>
    <row r="35" spans="1:46">
      <c r="A35" s="60" t="s">
        <v>88</v>
      </c>
      <c r="B35" s="60"/>
      <c r="C35" s="60"/>
      <c r="D35" s="60"/>
      <c r="E35" s="60"/>
      <c r="F35" s="60"/>
      <c r="G35" s="60"/>
      <c r="H35" s="60"/>
      <c r="I35" s="60"/>
      <c r="J35" s="60"/>
      <c r="K35" s="60"/>
      <c r="L35" s="60"/>
      <c r="M35" s="60"/>
      <c r="N35" s="60"/>
      <c r="O35" s="60"/>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2"/>
    </row>
    <row r="36" spans="1:46">
      <c r="A36" s="60" t="s">
        <v>165</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row>
    <row r="37" spans="1:46">
      <c r="A37" s="60" t="s">
        <v>35</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row>
    <row r="38" spans="1:46">
      <c r="A38" s="60" t="s">
        <v>104</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59"/>
      <c r="AR38" s="59"/>
    </row>
    <row r="39" spans="1:46" ht="14.25" customHeight="1">
      <c r="A39" s="60" t="s">
        <v>166</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59"/>
      <c r="AR39" s="59"/>
    </row>
    <row r="40" spans="1:46">
      <c r="A40" s="60" t="s">
        <v>167</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59"/>
      <c r="AR40" s="59"/>
    </row>
    <row r="41" spans="1:46">
      <c r="A41" s="60" t="s">
        <v>168</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59"/>
      <c r="AR41" s="59"/>
    </row>
    <row r="42" spans="1:46">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row>
    <row r="43" spans="1:46" ht="20.100000000000001" customHeight="1">
      <c r="A43" s="62"/>
      <c r="B43" s="63" t="s">
        <v>103</v>
      </c>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row>
    <row r="44" spans="1:46" ht="20.100000000000001" customHeight="1">
      <c r="A44" s="62"/>
      <c r="B44" s="63" t="s">
        <v>142</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row>
    <row r="45" spans="1:46">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row>
    <row r="46" spans="1:46">
      <c r="A46" s="32"/>
      <c r="B46" s="44"/>
      <c r="C46" s="32"/>
      <c r="D46" s="45"/>
      <c r="E46" s="32"/>
      <c r="F46" s="32"/>
      <c r="G46" s="32"/>
      <c r="H46" s="32"/>
      <c r="I46" s="32"/>
    </row>
    <row r="47" spans="1:46">
      <c r="A47" s="32"/>
      <c r="B47" s="44"/>
      <c r="C47" s="32"/>
      <c r="D47" s="45"/>
      <c r="E47" s="32"/>
      <c r="F47" s="32"/>
      <c r="G47" s="32"/>
      <c r="H47" s="32"/>
      <c r="I47" s="32"/>
    </row>
    <row r="48" spans="1:46">
      <c r="A48" s="32"/>
      <c r="B48" s="44"/>
      <c r="C48" s="32"/>
      <c r="D48" s="45"/>
      <c r="E48" s="32"/>
      <c r="F48" s="32"/>
      <c r="G48" s="32"/>
      <c r="H48" s="32"/>
      <c r="I48" s="32"/>
    </row>
    <row r="49" spans="1:9">
      <c r="A49" s="32"/>
      <c r="B49" s="44"/>
      <c r="C49" s="32"/>
      <c r="D49" s="45"/>
      <c r="E49" s="32"/>
      <c r="F49" s="32"/>
      <c r="G49" s="32"/>
      <c r="H49" s="32"/>
      <c r="I49" s="32"/>
    </row>
    <row r="50" spans="1:9">
      <c r="A50" s="32"/>
      <c r="B50" s="44"/>
      <c r="C50" s="32"/>
      <c r="D50" s="45"/>
      <c r="E50" s="32"/>
      <c r="F50" s="32"/>
      <c r="G50" s="32"/>
      <c r="H50" s="32"/>
      <c r="I50" s="32"/>
    </row>
    <row r="51" spans="1:9">
      <c r="A51" s="32"/>
      <c r="B51" s="44"/>
      <c r="C51" s="32"/>
      <c r="D51" s="45"/>
      <c r="E51" s="32"/>
      <c r="F51" s="32"/>
      <c r="G51" s="32"/>
      <c r="H51" s="32"/>
      <c r="I51" s="32"/>
    </row>
    <row r="52" spans="1:9">
      <c r="A52" s="32"/>
      <c r="B52" s="44"/>
      <c r="C52" s="32"/>
      <c r="D52" s="45"/>
      <c r="E52" s="32"/>
      <c r="F52" s="32"/>
      <c r="G52" s="32"/>
      <c r="H52" s="32"/>
      <c r="I52" s="32"/>
    </row>
    <row r="53" spans="1:9">
      <c r="A53" s="32"/>
      <c r="B53" s="44"/>
      <c r="C53" s="32"/>
      <c r="D53" s="45"/>
      <c r="E53" s="32"/>
      <c r="F53" s="32"/>
      <c r="G53" s="32"/>
      <c r="H53" s="32"/>
      <c r="I53" s="32"/>
    </row>
    <row r="54" spans="1:9">
      <c r="A54" s="32"/>
      <c r="B54" s="44"/>
      <c r="C54" s="32"/>
      <c r="D54" s="45"/>
      <c r="E54" s="32"/>
      <c r="F54" s="32"/>
      <c r="G54" s="32"/>
      <c r="H54" s="32"/>
      <c r="I54" s="32"/>
    </row>
    <row r="55" spans="1:9">
      <c r="A55" s="32"/>
      <c r="B55" s="44"/>
      <c r="C55" s="32"/>
      <c r="D55" s="45"/>
      <c r="E55" s="32"/>
      <c r="F55" s="32"/>
      <c r="G55" s="32"/>
      <c r="H55" s="32"/>
      <c r="I55" s="32"/>
    </row>
    <row r="56" spans="1:9">
      <c r="A56" s="32"/>
      <c r="B56" s="44"/>
      <c r="C56" s="32"/>
      <c r="D56" s="45"/>
      <c r="E56" s="32"/>
      <c r="F56" s="32"/>
      <c r="G56" s="32"/>
      <c r="H56" s="32"/>
      <c r="I56" s="32"/>
    </row>
    <row r="57" spans="1:9">
      <c r="A57" s="32"/>
      <c r="B57" s="44"/>
      <c r="C57" s="32"/>
      <c r="D57" s="45"/>
      <c r="E57" s="32"/>
      <c r="F57" s="32"/>
      <c r="G57" s="32"/>
      <c r="H57" s="32"/>
      <c r="I57" s="32"/>
    </row>
    <row r="58" spans="1:9">
      <c r="A58" s="32"/>
      <c r="B58" s="44"/>
      <c r="C58" s="32"/>
      <c r="D58" s="45"/>
      <c r="E58" s="32"/>
      <c r="F58" s="32"/>
      <c r="G58" s="32"/>
      <c r="H58" s="32"/>
      <c r="I58" s="32"/>
    </row>
    <row r="59" spans="1:9">
      <c r="A59" s="32"/>
      <c r="B59" s="44"/>
      <c r="C59" s="32"/>
      <c r="D59" s="45"/>
      <c r="E59" s="32"/>
      <c r="F59" s="32"/>
      <c r="G59" s="32"/>
      <c r="H59" s="32"/>
      <c r="I59" s="32"/>
    </row>
    <row r="60" spans="1:9">
      <c r="A60" s="32"/>
      <c r="B60" s="44"/>
      <c r="C60" s="32"/>
      <c r="D60" s="45"/>
      <c r="E60" s="32"/>
      <c r="F60" s="32"/>
      <c r="G60" s="32"/>
      <c r="H60" s="32"/>
      <c r="I60" s="32"/>
    </row>
    <row r="61" spans="1:9">
      <c r="A61" s="32"/>
      <c r="B61" s="44"/>
      <c r="C61" s="32"/>
      <c r="D61" s="45"/>
      <c r="E61" s="32"/>
      <c r="F61" s="32"/>
      <c r="G61" s="32"/>
      <c r="H61" s="32"/>
      <c r="I61" s="32"/>
    </row>
    <row r="62" spans="1:9">
      <c r="A62" s="32"/>
      <c r="B62" s="44"/>
      <c r="C62" s="32"/>
      <c r="D62" s="45"/>
      <c r="E62" s="32"/>
      <c r="F62" s="32"/>
      <c r="G62" s="32"/>
      <c r="H62" s="32"/>
      <c r="I62" s="32"/>
    </row>
    <row r="63" spans="1:9">
      <c r="A63" s="32"/>
      <c r="B63" s="44"/>
      <c r="C63" s="32"/>
      <c r="D63" s="45"/>
      <c r="E63" s="32"/>
      <c r="F63" s="32"/>
      <c r="G63" s="32"/>
      <c r="H63" s="32"/>
      <c r="I63" s="32"/>
    </row>
  </sheetData>
  <mergeCells count="17">
    <mergeCell ref="A33:I33"/>
    <mergeCell ref="E9:F9"/>
    <mergeCell ref="G9:H9"/>
    <mergeCell ref="A25:J25"/>
    <mergeCell ref="A26:J26"/>
    <mergeCell ref="A27:J27"/>
    <mergeCell ref="A28:J28"/>
    <mergeCell ref="A3:J3"/>
    <mergeCell ref="H5:J5"/>
    <mergeCell ref="H6:J6"/>
    <mergeCell ref="A8:B8"/>
    <mergeCell ref="C8:H8"/>
    <mergeCell ref="I8:I10"/>
    <mergeCell ref="J8:J10"/>
    <mergeCell ref="A9:A10"/>
    <mergeCell ref="B9:B10"/>
    <mergeCell ref="C9:D9"/>
  </mergeCells>
  <phoneticPr fontId="2"/>
  <printOptions horizontalCentered="1" gridLinesSet="0"/>
  <pageMargins left="0.19685039370078741" right="0.19685039370078741" top="0.62992125984251968" bottom="0.47244094488188981" header="0.98425196850393704" footer="0.7086614173228347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FA834"/>
  <sheetViews>
    <sheetView view="pageBreakPreview" zoomScale="85" zoomScaleNormal="106" zoomScaleSheetLayoutView="100" workbookViewId="0">
      <selection activeCell="G19" sqref="G19"/>
    </sheetView>
  </sheetViews>
  <sheetFormatPr defaultColWidth="2.125" defaultRowHeight="13.5"/>
  <cols>
    <col min="1" max="1" width="9.5" style="189" customWidth="1"/>
    <col min="2" max="2" width="12.625" style="189" customWidth="1"/>
    <col min="3" max="3" width="6.25" style="189" customWidth="1"/>
    <col min="4" max="12" width="6.625" style="189" customWidth="1"/>
    <col min="13" max="16" width="6.375" style="189" customWidth="1"/>
    <col min="17" max="17" width="6.625" style="189" customWidth="1"/>
    <col min="18" max="25" width="6.375" style="189" customWidth="1"/>
    <col min="26" max="26" width="12" style="189" customWidth="1"/>
    <col min="27" max="28" width="8.25" style="189" customWidth="1"/>
    <col min="29" max="29" width="8.625" style="189" customWidth="1"/>
    <col min="30" max="33" width="8.25" style="189" customWidth="1"/>
    <col min="34" max="34" width="8.625" style="189" customWidth="1"/>
    <col min="35" max="36" width="5.5" style="189" customWidth="1"/>
    <col min="37" max="37" width="4.125" style="189" customWidth="1"/>
    <col min="38" max="38" width="19.25" style="189" customWidth="1"/>
    <col min="39" max="40" width="8.625" style="189" customWidth="1"/>
    <col min="41" max="42" width="6.625" style="189" customWidth="1"/>
    <col min="43" max="47" width="8.75" style="189" customWidth="1"/>
    <col min="48" max="49" width="7.375" style="189" customWidth="1"/>
    <col min="50" max="51" width="8.625" style="189" customWidth="1"/>
    <col min="52" max="54" width="6.125" style="189" customWidth="1"/>
    <col min="55" max="55" width="6.375" style="189" customWidth="1"/>
    <col min="56" max="16384" width="2.125" style="189"/>
  </cols>
  <sheetData>
    <row r="1" spans="1:157" ht="17.25">
      <c r="A1" s="25" t="s">
        <v>143</v>
      </c>
    </row>
    <row r="2" spans="1:157" s="29" customFormat="1" ht="21.75" customHeight="1">
      <c r="A2" s="299" t="s">
        <v>153</v>
      </c>
      <c r="B2" s="299"/>
      <c r="C2" s="299"/>
      <c r="D2" s="299"/>
      <c r="E2" s="299"/>
      <c r="F2" s="299"/>
      <c r="G2" s="299"/>
      <c r="H2" s="299"/>
      <c r="I2" s="299"/>
      <c r="J2" s="299"/>
      <c r="K2" s="299"/>
      <c r="L2" s="299"/>
      <c r="M2" s="299"/>
      <c r="N2" s="299"/>
      <c r="O2" s="299"/>
      <c r="P2" s="299"/>
      <c r="Q2" s="299"/>
      <c r="R2" s="299"/>
      <c r="S2" s="299"/>
      <c r="T2" s="299"/>
      <c r="U2" s="299"/>
      <c r="V2" s="299"/>
      <c r="W2" s="299"/>
      <c r="X2" s="299"/>
      <c r="Y2" s="299"/>
      <c r="Z2" s="299"/>
    </row>
    <row r="3" spans="1:157" ht="15.6" customHeight="1">
      <c r="A3" s="1"/>
      <c r="B3" s="1"/>
      <c r="C3" s="1"/>
      <c r="D3" s="1"/>
      <c r="E3" s="1"/>
      <c r="F3" s="1"/>
      <c r="G3" s="1"/>
      <c r="H3" s="1"/>
      <c r="I3" s="1"/>
      <c r="J3" s="1"/>
      <c r="K3" s="1"/>
      <c r="L3" s="1"/>
      <c r="M3" s="1"/>
      <c r="N3" s="1"/>
      <c r="O3" s="1"/>
      <c r="P3" s="1"/>
      <c r="Q3" s="1"/>
      <c r="R3" s="1"/>
      <c r="S3" s="1"/>
      <c r="T3" s="1"/>
      <c r="U3" s="1"/>
      <c r="V3" s="1"/>
      <c r="W3" s="1"/>
      <c r="X3" s="1"/>
      <c r="Y3" s="1"/>
      <c r="Z3" s="20"/>
      <c r="AA3" s="1"/>
      <c r="AB3" s="1"/>
      <c r="AC3" s="1"/>
      <c r="AD3" s="1"/>
      <c r="AE3" s="1"/>
      <c r="AF3" s="1"/>
      <c r="AG3" s="1"/>
      <c r="AH3" s="1"/>
      <c r="AI3" s="1"/>
      <c r="AJ3" s="1"/>
      <c r="AK3" s="1"/>
      <c r="AL3" s="1"/>
      <c r="AM3" s="1"/>
      <c r="AN3" s="1"/>
      <c r="AO3" s="1"/>
      <c r="AP3" s="1"/>
    </row>
    <row r="4" spans="1:157" ht="20.25" customHeight="1">
      <c r="A4" s="1"/>
      <c r="B4" s="1"/>
      <c r="C4" s="1"/>
      <c r="D4" s="1"/>
      <c r="E4" s="1"/>
      <c r="F4" s="1"/>
      <c r="G4" s="1"/>
      <c r="H4" s="1"/>
      <c r="I4" s="1"/>
      <c r="O4" s="1"/>
      <c r="P4" s="1"/>
      <c r="Q4" s="1"/>
      <c r="R4" s="147"/>
      <c r="S4" s="1"/>
      <c r="T4" s="32"/>
      <c r="U4" s="27" t="s">
        <v>107</v>
      </c>
      <c r="V4" s="190"/>
      <c r="W4" s="190"/>
      <c r="X4" s="11"/>
      <c r="Y4" s="28"/>
      <c r="Z4" s="11"/>
      <c r="AA4" s="1"/>
      <c r="AB4" s="1"/>
      <c r="AC4" s="1"/>
    </row>
    <row r="5" spans="1:157" ht="15.6" customHeight="1" thickBot="1">
      <c r="A5" s="2"/>
      <c r="B5" s="2"/>
      <c r="C5" s="2"/>
      <c r="D5" s="2"/>
      <c r="E5" s="2"/>
      <c r="F5" s="2"/>
      <c r="G5" s="2"/>
      <c r="H5" s="2"/>
      <c r="I5" s="2"/>
      <c r="J5" s="2"/>
      <c r="K5" s="2"/>
      <c r="L5" s="2"/>
      <c r="M5" s="2"/>
      <c r="N5" s="2"/>
      <c r="O5" s="2"/>
      <c r="P5" s="2"/>
      <c r="Q5" s="2"/>
      <c r="R5" s="2"/>
      <c r="S5" s="2"/>
      <c r="T5" s="2"/>
      <c r="U5" s="2"/>
      <c r="V5" s="2"/>
      <c r="W5" s="2"/>
      <c r="X5" s="2"/>
      <c r="Y5" s="2"/>
      <c r="Z5" s="21"/>
      <c r="AA5" s="2"/>
      <c r="AB5" s="2"/>
      <c r="AC5" s="2"/>
      <c r="AD5" s="2"/>
      <c r="AE5" s="2"/>
      <c r="AF5" s="2"/>
      <c r="AG5" s="2"/>
      <c r="AH5" s="2"/>
      <c r="AI5" s="2"/>
      <c r="AJ5" s="2"/>
      <c r="AK5" s="2"/>
      <c r="AL5" s="2"/>
      <c r="AM5" s="2"/>
      <c r="AN5" s="2"/>
      <c r="AO5" s="2"/>
      <c r="AP5" s="2"/>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row>
    <row r="6" spans="1:157" s="19" customFormat="1" ht="35.25" customHeight="1">
      <c r="A6" s="300" t="s">
        <v>0</v>
      </c>
      <c r="B6" s="302" t="s">
        <v>120</v>
      </c>
      <c r="C6" s="305" t="s">
        <v>108</v>
      </c>
      <c r="D6" s="306"/>
      <c r="E6" s="306"/>
      <c r="F6" s="306"/>
      <c r="G6" s="306"/>
      <c r="H6" s="306"/>
      <c r="I6" s="306"/>
      <c r="J6" s="306"/>
      <c r="K6" s="307"/>
      <c r="L6" s="305" t="s">
        <v>38</v>
      </c>
      <c r="M6" s="308"/>
      <c r="N6" s="308"/>
      <c r="O6" s="308"/>
      <c r="P6" s="309"/>
      <c r="Q6" s="310" t="s">
        <v>39</v>
      </c>
      <c r="R6" s="313" t="s">
        <v>140</v>
      </c>
      <c r="S6" s="314"/>
      <c r="T6" s="314"/>
      <c r="U6" s="315"/>
      <c r="V6" s="308" t="s">
        <v>40</v>
      </c>
      <c r="W6" s="308"/>
      <c r="X6" s="308"/>
      <c r="Y6" s="309"/>
      <c r="Z6" s="316" t="s">
        <v>34</v>
      </c>
      <c r="AA6" s="17"/>
      <c r="AB6" s="17"/>
      <c r="AC6" s="17"/>
      <c r="AD6" s="17"/>
      <c r="AE6" s="17"/>
      <c r="AF6" s="17"/>
      <c r="AG6" s="17"/>
      <c r="AH6" s="17"/>
      <c r="AI6" s="17"/>
      <c r="AJ6" s="17"/>
      <c r="AK6" s="17"/>
      <c r="AL6" s="17"/>
      <c r="AM6" s="17"/>
      <c r="AN6" s="17"/>
      <c r="AO6" s="17"/>
      <c r="AP6" s="17"/>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row>
    <row r="7" spans="1:157" s="19" customFormat="1" ht="24" customHeight="1">
      <c r="A7" s="301"/>
      <c r="B7" s="303"/>
      <c r="C7" s="16"/>
      <c r="D7" s="318" t="s">
        <v>109</v>
      </c>
      <c r="E7" s="319"/>
      <c r="F7" s="319"/>
      <c r="G7" s="319"/>
      <c r="H7" s="319"/>
      <c r="I7" s="319"/>
      <c r="J7" s="319"/>
      <c r="K7" s="320"/>
      <c r="L7" s="22"/>
      <c r="M7" s="262" t="s">
        <v>41</v>
      </c>
      <c r="N7" s="262" t="s">
        <v>42</v>
      </c>
      <c r="O7" s="262" t="s">
        <v>43</v>
      </c>
      <c r="P7" s="262" t="s">
        <v>44</v>
      </c>
      <c r="Q7" s="311"/>
      <c r="R7" s="226"/>
      <c r="S7" s="326" t="s">
        <v>106</v>
      </c>
      <c r="T7" s="326" t="s">
        <v>105</v>
      </c>
      <c r="U7" s="323" t="s">
        <v>30</v>
      </c>
      <c r="V7" s="191"/>
      <c r="W7" s="321" t="s">
        <v>46</v>
      </c>
      <c r="X7" s="321" t="s">
        <v>47</v>
      </c>
      <c r="Y7" s="321" t="s">
        <v>30</v>
      </c>
      <c r="Z7" s="317"/>
      <c r="AA7" s="17"/>
      <c r="AB7" s="17"/>
      <c r="AC7" s="17"/>
      <c r="AD7" s="17"/>
      <c r="AE7" s="17"/>
      <c r="AF7" s="17"/>
      <c r="AG7" s="17"/>
      <c r="AH7" s="17"/>
      <c r="AI7" s="17"/>
      <c r="AJ7" s="17"/>
      <c r="AK7" s="17"/>
      <c r="AL7" s="17"/>
      <c r="AM7" s="17"/>
      <c r="AN7" s="17"/>
      <c r="AO7" s="17"/>
      <c r="AP7" s="17"/>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row>
    <row r="8" spans="1:157" ht="40.5" customHeight="1">
      <c r="A8" s="301"/>
      <c r="B8" s="303"/>
      <c r="C8" s="192"/>
      <c r="D8" s="311" t="s">
        <v>48</v>
      </c>
      <c r="E8" s="311" t="s">
        <v>49</v>
      </c>
      <c r="F8" s="311" t="s">
        <v>110</v>
      </c>
      <c r="G8" s="311" t="s">
        <v>111</v>
      </c>
      <c r="H8" s="311" t="s">
        <v>112</v>
      </c>
      <c r="I8" s="311" t="s">
        <v>113</v>
      </c>
      <c r="J8" s="311" t="s">
        <v>114</v>
      </c>
      <c r="K8" s="311" t="s">
        <v>30</v>
      </c>
      <c r="L8" s="193"/>
      <c r="M8" s="322"/>
      <c r="N8" s="322"/>
      <c r="O8" s="322"/>
      <c r="P8" s="322"/>
      <c r="Q8" s="311"/>
      <c r="R8" s="226"/>
      <c r="S8" s="327"/>
      <c r="T8" s="327"/>
      <c r="U8" s="324"/>
      <c r="V8" s="191"/>
      <c r="W8" s="311"/>
      <c r="X8" s="311"/>
      <c r="Y8" s="311"/>
      <c r="Z8" s="317"/>
      <c r="AA8" s="194"/>
      <c r="AB8" s="194"/>
      <c r="AC8" s="194"/>
      <c r="AD8" s="194"/>
      <c r="AE8" s="194"/>
      <c r="AF8" s="194"/>
      <c r="AG8" s="194"/>
      <c r="AH8" s="194"/>
      <c r="AI8" s="194"/>
      <c r="AJ8" s="194"/>
      <c r="AK8" s="194"/>
      <c r="AL8" s="194"/>
      <c r="AM8" s="194"/>
      <c r="AN8" s="194"/>
      <c r="AO8" s="194"/>
      <c r="AP8" s="194"/>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row>
    <row r="9" spans="1:157" ht="40.5" customHeight="1">
      <c r="A9" s="301"/>
      <c r="B9" s="304"/>
      <c r="C9" s="196"/>
      <c r="D9" s="312"/>
      <c r="E9" s="312"/>
      <c r="F9" s="312"/>
      <c r="G9" s="312"/>
      <c r="H9" s="312"/>
      <c r="I9" s="312"/>
      <c r="J9" s="312"/>
      <c r="K9" s="312"/>
      <c r="L9" s="197"/>
      <c r="M9" s="265"/>
      <c r="N9" s="265"/>
      <c r="O9" s="265"/>
      <c r="P9" s="265"/>
      <c r="Q9" s="312"/>
      <c r="R9" s="229"/>
      <c r="S9" s="328"/>
      <c r="T9" s="328"/>
      <c r="U9" s="325"/>
      <c r="V9" s="198"/>
      <c r="W9" s="312"/>
      <c r="X9" s="312"/>
      <c r="Y9" s="312"/>
      <c r="Z9" s="317"/>
      <c r="AA9" s="194"/>
      <c r="AB9" s="194"/>
      <c r="AC9" s="194"/>
      <c r="AD9" s="194"/>
      <c r="AE9" s="194"/>
      <c r="AF9" s="194"/>
      <c r="AG9" s="194"/>
      <c r="AH9" s="194"/>
      <c r="AI9" s="194"/>
      <c r="AJ9" s="194"/>
      <c r="AK9" s="194"/>
      <c r="AL9" s="194"/>
      <c r="AM9" s="194"/>
      <c r="AN9" s="194"/>
      <c r="AO9" s="194"/>
      <c r="AP9" s="194"/>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row>
    <row r="10" spans="1:157" ht="15.6" customHeight="1">
      <c r="A10" s="23"/>
      <c r="B10" s="12"/>
      <c r="C10" s="13"/>
      <c r="D10" s="13"/>
      <c r="E10" s="13"/>
      <c r="F10" s="13"/>
      <c r="G10" s="13"/>
      <c r="H10" s="13"/>
      <c r="I10" s="13"/>
      <c r="J10" s="13"/>
      <c r="K10" s="13"/>
      <c r="L10" s="13" t="s">
        <v>36</v>
      </c>
      <c r="M10" s="13" t="s">
        <v>36</v>
      </c>
      <c r="N10" s="13" t="s">
        <v>36</v>
      </c>
      <c r="O10" s="13" t="s">
        <v>36</v>
      </c>
      <c r="P10" s="13" t="s">
        <v>36</v>
      </c>
      <c r="Q10" s="13"/>
      <c r="R10" s="13" t="s">
        <v>36</v>
      </c>
      <c r="S10" s="148" t="s">
        <v>36</v>
      </c>
      <c r="T10" s="13" t="s">
        <v>36</v>
      </c>
      <c r="U10" s="227" t="s">
        <v>36</v>
      </c>
      <c r="V10" s="148" t="s">
        <v>36</v>
      </c>
      <c r="W10" s="13" t="s">
        <v>36</v>
      </c>
      <c r="X10" s="13" t="s">
        <v>36</v>
      </c>
      <c r="Y10" s="13" t="s">
        <v>36</v>
      </c>
      <c r="Z10" s="24"/>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row>
    <row r="11" spans="1:157" s="19" customFormat="1" ht="50.1" customHeight="1" thickBot="1">
      <c r="A11" s="51"/>
      <c r="B11" s="52"/>
      <c r="C11" s="53"/>
      <c r="D11" s="54"/>
      <c r="E11" s="54"/>
      <c r="F11" s="54"/>
      <c r="G11" s="54"/>
      <c r="H11" s="54"/>
      <c r="I11" s="54"/>
      <c r="J11" s="54"/>
      <c r="K11" s="54"/>
      <c r="L11" s="55">
        <f>SUM(M11:P11)</f>
        <v>0</v>
      </c>
      <c r="M11" s="56"/>
      <c r="N11" s="56"/>
      <c r="O11" s="56"/>
      <c r="P11" s="56"/>
      <c r="Q11" s="56"/>
      <c r="R11" s="230">
        <f>S11+T11+U11</f>
        <v>0</v>
      </c>
      <c r="S11" s="228"/>
      <c r="T11" s="56"/>
      <c r="U11" s="228"/>
      <c r="V11" s="149">
        <f>SUM(W11:Y11)</f>
        <v>0</v>
      </c>
      <c r="W11" s="57"/>
      <c r="X11" s="57"/>
      <c r="Y11" s="57"/>
      <c r="Z11" s="5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row>
    <row r="12" spans="1:157" ht="18.75" customHeight="1">
      <c r="A12" s="3"/>
      <c r="B12" s="3"/>
      <c r="C12" s="3"/>
      <c r="D12" s="3"/>
      <c r="E12" s="3"/>
      <c r="F12" s="3"/>
      <c r="G12" s="3"/>
      <c r="H12" s="3"/>
      <c r="I12" s="3"/>
      <c r="J12" s="3"/>
      <c r="K12" s="3"/>
      <c r="L12" s="3"/>
      <c r="M12" s="3"/>
      <c r="N12" s="3"/>
      <c r="O12" s="3"/>
      <c r="P12" s="3"/>
      <c r="Q12" s="3"/>
      <c r="R12" s="3"/>
      <c r="S12" s="3"/>
      <c r="T12" s="2"/>
      <c r="U12" s="3"/>
      <c r="V12" s="3"/>
      <c r="W12" s="3"/>
      <c r="X12" s="3"/>
      <c r="Y12" s="3"/>
      <c r="Z12" s="3"/>
      <c r="AA12" s="3"/>
      <c r="AB12" s="3"/>
      <c r="AC12" s="3"/>
      <c r="AD12" s="3"/>
      <c r="AE12" s="3"/>
      <c r="AF12" s="3"/>
      <c r="AG12" s="3"/>
      <c r="AH12" s="3"/>
      <c r="AI12" s="3"/>
      <c r="AJ12" s="3"/>
      <c r="AK12" s="3"/>
      <c r="AL12" s="3"/>
      <c r="AM12" s="6"/>
      <c r="AN12" s="6"/>
      <c r="AO12" s="7"/>
      <c r="AP12" s="7"/>
      <c r="AQ12" s="6"/>
      <c r="AR12" s="6"/>
      <c r="AS12" s="6"/>
      <c r="AT12" s="6"/>
      <c r="AU12" s="6"/>
      <c r="AV12" s="3"/>
      <c r="AW12" s="3"/>
      <c r="AX12" s="3"/>
      <c r="AY12" s="3"/>
      <c r="AZ12" s="2"/>
      <c r="BA12" s="2"/>
      <c r="BB12" s="5"/>
      <c r="BC12" s="2"/>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row>
    <row r="13" spans="1:157" ht="24" customHeight="1">
      <c r="A13" s="18" t="s">
        <v>115</v>
      </c>
      <c r="B13" s="8"/>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6"/>
      <c r="AN13" s="6"/>
      <c r="AO13" s="7"/>
      <c r="AP13" s="7"/>
      <c r="AQ13" s="6"/>
      <c r="AR13" s="6"/>
      <c r="AS13" s="6"/>
      <c r="AT13" s="6"/>
      <c r="AU13" s="6"/>
      <c r="AV13" s="3"/>
      <c r="AW13" s="3"/>
      <c r="AX13" s="3"/>
      <c r="AY13" s="3"/>
      <c r="AZ13" s="2"/>
      <c r="BA13" s="2"/>
      <c r="BB13" s="5"/>
      <c r="BC13" s="2"/>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row>
    <row r="14" spans="1:157" ht="24" customHeight="1">
      <c r="A14" s="18" t="s">
        <v>116</v>
      </c>
      <c r="B14" s="8"/>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V14" s="3"/>
      <c r="AW14" s="3"/>
      <c r="AX14" s="3"/>
      <c r="AY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row>
    <row r="15" spans="1:157" ht="24" customHeight="1">
      <c r="A15" s="17" t="s">
        <v>144</v>
      </c>
      <c r="B15" s="8"/>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row>
    <row r="16" spans="1:157" ht="24" customHeight="1">
      <c r="A16" s="18" t="s">
        <v>171</v>
      </c>
      <c r="B16" s="9"/>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row>
    <row r="17" spans="1:157" ht="24" customHeight="1">
      <c r="A17" s="18" t="s">
        <v>117</v>
      </c>
      <c r="B17" s="8"/>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row>
    <row r="18" spans="1:157" ht="24" customHeight="1">
      <c r="A18" s="18"/>
      <c r="B18" s="8"/>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row>
    <row r="19" spans="1:157" ht="24"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row>
    <row r="20" spans="1:157">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row>
    <row r="21" spans="1:157">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row>
    <row r="22" spans="1:157">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row>
    <row r="23" spans="1:157">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row>
    <row r="24" spans="1:157">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row>
    <row r="25" spans="1:157">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row>
    <row r="26" spans="1:157">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row>
    <row r="27" spans="1:157">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row>
    <row r="28" spans="1:157">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row>
    <row r="29" spans="1:157">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row>
    <row r="30" spans="1:157">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row>
    <row r="31" spans="1:157">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row>
    <row r="32" spans="1:157">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row>
    <row r="33" spans="1:157">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row>
    <row r="34" spans="1:157">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row>
    <row r="35" spans="1:157">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row>
    <row r="36" spans="1:157">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row>
    <row r="37" spans="1:157">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row>
    <row r="38" spans="1:157">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row>
    <row r="39" spans="1:157">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row>
    <row r="40" spans="1:157">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row>
    <row r="41" spans="1:157">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row>
    <row r="42" spans="1:157">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row>
    <row r="43" spans="1:157">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row>
    <row r="44" spans="1:157">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row>
    <row r="45" spans="1:157">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row>
    <row r="46" spans="1:157">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row>
    <row r="47" spans="1:157">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row>
    <row r="48" spans="1:157">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row>
    <row r="49" spans="1:157">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row>
    <row r="50" spans="1:157">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row>
    <row r="51" spans="1:157">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row>
    <row r="52" spans="1:157">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row>
    <row r="53" spans="1:157">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row>
    <row r="54" spans="1:157">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row>
    <row r="55" spans="1:157">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row>
    <row r="56" spans="1:157">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row>
    <row r="57" spans="1:157">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row>
    <row r="58" spans="1:157">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row>
    <row r="59" spans="1:157">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row>
    <row r="60" spans="1:157">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row>
    <row r="61" spans="1:157">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row>
    <row r="62" spans="1:157">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row>
    <row r="63" spans="1:157">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row>
    <row r="64" spans="1:157">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row>
    <row r="65" spans="1:157">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row>
    <row r="66" spans="1:157">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row>
    <row r="67" spans="1:157">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row>
    <row r="68" spans="1:157">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row>
    <row r="69" spans="1:157">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row>
    <row r="70" spans="1:157">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row>
    <row r="71" spans="1:157">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row>
    <row r="72" spans="1:157">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row>
    <row r="73" spans="1:157">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row>
    <row r="74" spans="1:157">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row>
    <row r="75" spans="1:157">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row>
    <row r="76" spans="1:157">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row>
    <row r="77" spans="1:157">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row>
    <row r="78" spans="1:157">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row>
    <row r="79" spans="1:157">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row>
    <row r="80" spans="1:157">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row>
    <row r="81" spans="1:157">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row>
    <row r="82" spans="1:157">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row>
    <row r="83" spans="1:157">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row>
    <row r="84" spans="1:157">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row>
    <row r="85" spans="1:157">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row>
    <row r="86" spans="1:157">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row>
    <row r="87" spans="1:157">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row>
    <row r="88" spans="1:157">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row>
    <row r="89" spans="1:157">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row>
    <row r="90" spans="1:157">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row>
    <row r="91" spans="1:157">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row>
    <row r="92" spans="1:157">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row>
    <row r="93" spans="1:157">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row>
    <row r="94" spans="1:157">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row>
    <row r="95" spans="1:157">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row>
    <row r="96" spans="1:157">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row>
    <row r="97" spans="1:157">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row>
    <row r="98" spans="1:157">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row>
    <row r="99" spans="1:157">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row>
    <row r="100" spans="1:157">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row>
    <row r="101" spans="1:157">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row>
    <row r="102" spans="1:157">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row>
    <row r="103" spans="1:157">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row>
    <row r="104" spans="1:157">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row>
    <row r="105" spans="1:157">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row>
    <row r="106" spans="1:157">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row>
    <row r="107" spans="1:15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row>
    <row r="108" spans="1:157">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row>
    <row r="109" spans="1:157">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row>
    <row r="110" spans="1:157">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row>
    <row r="111" spans="1:157">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row>
    <row r="112" spans="1:157">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row>
    <row r="113" spans="1:157">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row>
    <row r="114" spans="1:157">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row>
    <row r="115" spans="1:157">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row>
    <row r="116" spans="1:157">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row>
    <row r="117" spans="1:15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row>
    <row r="118" spans="1:157">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row>
    <row r="119" spans="1:157">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row>
    <row r="120" spans="1:157">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row>
    <row r="121" spans="1:157">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row>
    <row r="122" spans="1:157">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row>
    <row r="123" spans="1:157">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row>
    <row r="124" spans="1:157">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row>
    <row r="125" spans="1:157">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row>
    <row r="126" spans="1:157">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row>
    <row r="127" spans="1:15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row>
    <row r="128" spans="1:157">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row>
    <row r="129" spans="1:157">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row>
    <row r="130" spans="1:157">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row>
    <row r="131" spans="1:157">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row>
    <row r="132" spans="1:157">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row>
    <row r="133" spans="1:157">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row>
    <row r="134" spans="1:157">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row>
    <row r="135" spans="1:157">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row>
    <row r="136" spans="1:157">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row>
    <row r="137" spans="1:15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row>
    <row r="138" spans="1:157">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row>
    <row r="139" spans="1:157">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row>
    <row r="140" spans="1:157">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row>
    <row r="141" spans="1:157">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row>
    <row r="142" spans="1:157">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row>
    <row r="143" spans="1:157">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row>
    <row r="144" spans="1:157">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row>
    <row r="145" spans="1:157">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row>
    <row r="146" spans="1:157">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row>
    <row r="147" spans="1:15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row>
    <row r="148" spans="1:157">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row>
    <row r="149" spans="1:157">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row>
    <row r="150" spans="1:157">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row>
    <row r="151" spans="1:157">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row>
    <row r="152" spans="1:157">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row>
    <row r="153" spans="1:157">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row>
    <row r="154" spans="1:157">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row>
    <row r="155" spans="1:157">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row>
    <row r="156" spans="1:157">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row>
    <row r="157" spans="1: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row>
    <row r="158" spans="1:157">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row>
    <row r="159" spans="1:157">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row>
    <row r="160" spans="1:157">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row>
    <row r="161" spans="1:157">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row>
    <row r="162" spans="1:157">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row>
    <row r="163" spans="1:157">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row>
    <row r="164" spans="1:157">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row>
    <row r="165" spans="1:157">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row>
    <row r="166" spans="1:157">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row>
    <row r="167" spans="1:15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row>
    <row r="168" spans="1:157">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row>
    <row r="169" spans="1:157">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row>
    <row r="170" spans="1:157">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row>
    <row r="171" spans="1:157">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row>
    <row r="172" spans="1:157">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row>
    <row r="173" spans="1:157">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row>
    <row r="174" spans="1:157">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row>
    <row r="175" spans="1:157">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row>
    <row r="176" spans="1:157">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row>
    <row r="177" spans="1:15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row>
    <row r="178" spans="1:157">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row>
    <row r="179" spans="1:157">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row>
    <row r="180" spans="1:157">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row>
    <row r="181" spans="1:157">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row>
    <row r="182" spans="1:157">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row>
    <row r="183" spans="1:157">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row>
    <row r="184" spans="1:157">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row>
    <row r="185" spans="1:157">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row>
    <row r="186" spans="1:157">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row>
    <row r="187" spans="1:15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row>
    <row r="188" spans="1:157">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row>
    <row r="189" spans="1:157">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row>
    <row r="190" spans="1:157">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row>
    <row r="191" spans="1:157">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row>
    <row r="192" spans="1:157">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row>
    <row r="193" spans="1:157">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row>
    <row r="194" spans="1:157">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row>
    <row r="195" spans="1:157">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row>
    <row r="196" spans="1:157">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row>
    <row r="197" spans="1:15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row>
    <row r="198" spans="1:157">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row>
    <row r="199" spans="1:157">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row>
    <row r="200" spans="1:157">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row>
    <row r="201" spans="1:157">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row>
    <row r="202" spans="1:157">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row>
    <row r="203" spans="1:157">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row>
    <row r="204" spans="1:157">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row>
    <row r="205" spans="1:157">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row>
    <row r="206" spans="1:157">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row>
    <row r="207" spans="1:15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row>
    <row r="208" spans="1:157">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row>
    <row r="209" spans="1:157">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row>
    <row r="210" spans="1:157">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row>
    <row r="211" spans="1:157">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row>
    <row r="212" spans="1:157">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row>
    <row r="213" spans="1:157">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row>
    <row r="214" spans="1:157">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row>
    <row r="215" spans="1:157">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row>
    <row r="216" spans="1:157">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row>
    <row r="217" spans="1:15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row>
    <row r="218" spans="1:157">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row>
    <row r="219" spans="1:157">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row>
    <row r="220" spans="1:157">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row>
    <row r="221" spans="1:157">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row>
    <row r="222" spans="1:157">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row>
    <row r="223" spans="1:157">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row>
    <row r="224" spans="1:157">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row>
    <row r="225" spans="1:157">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row>
    <row r="226" spans="1:157">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row>
    <row r="227" spans="1:15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row>
    <row r="228" spans="1:157">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row>
    <row r="229" spans="1:157">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row>
    <row r="230" spans="1:157">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row>
    <row r="231" spans="1:157">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row>
    <row r="232" spans="1:157">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row>
    <row r="233" spans="1:157">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row>
    <row r="234" spans="1:157">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row>
    <row r="235" spans="1:157">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row>
    <row r="236" spans="1:157">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row>
    <row r="237" spans="1:15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row>
    <row r="238" spans="1:157">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row>
    <row r="239" spans="1:157">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row>
    <row r="240" spans="1:157">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row>
    <row r="241" spans="1:157">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row>
    <row r="242" spans="1:157">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row>
    <row r="243" spans="1:157">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row>
    <row r="244" spans="1:157">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row>
    <row r="245" spans="1:157">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row>
    <row r="246" spans="1:157">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row>
    <row r="247" spans="1:15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row>
    <row r="248" spans="1:157">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row>
    <row r="249" spans="1:157">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row>
    <row r="250" spans="1:157">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row>
    <row r="251" spans="1:157">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row>
    <row r="252" spans="1:157">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row>
    <row r="253" spans="1:157">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row>
    <row r="254" spans="1:157">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row>
    <row r="255" spans="1:157">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row>
    <row r="256" spans="1:157">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row>
    <row r="257" spans="1:1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row>
    <row r="258" spans="1:157">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row>
    <row r="259" spans="1:157">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row>
    <row r="260" spans="1:157">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row>
    <row r="261" spans="1:157">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row>
    <row r="262" spans="1:157">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row>
    <row r="263" spans="1:157">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row>
    <row r="264" spans="1:157">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row>
    <row r="265" spans="1:157">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row>
    <row r="266" spans="1:157">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row>
    <row r="267" spans="1:15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row>
    <row r="268" spans="1:157">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row>
    <row r="269" spans="1:157">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row>
    <row r="270" spans="1:157">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row>
    <row r="271" spans="1:157">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row>
    <row r="272" spans="1:157">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row>
    <row r="273" spans="1:157">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row>
    <row r="274" spans="1:157">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row>
    <row r="275" spans="1:157">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row>
    <row r="276" spans="1:157">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row>
    <row r="277" spans="1:15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row>
    <row r="278" spans="1:157">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row>
    <row r="279" spans="1:157">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row>
    <row r="280" spans="1:157">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row>
    <row r="281" spans="1:157">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row>
    <row r="282" spans="1:157">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row>
    <row r="283" spans="1:157">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row>
    <row r="284" spans="1:157">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row>
    <row r="285" spans="1:157">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row>
    <row r="286" spans="1:157">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row>
    <row r="287" spans="1:15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row>
    <row r="288" spans="1:157">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row>
    <row r="289" spans="1:157">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row>
    <row r="290" spans="1:157">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row>
    <row r="291" spans="1:157">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row>
    <row r="292" spans="1:157">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row>
    <row r="293" spans="1:157">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row>
    <row r="294" spans="1:157">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row>
    <row r="295" spans="1:157">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row>
    <row r="296" spans="1:157">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row>
    <row r="297" spans="1:15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row>
    <row r="298" spans="1:157">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row>
    <row r="299" spans="1:157">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row>
    <row r="300" spans="1:157">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row>
    <row r="301" spans="1:157">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row>
    <row r="302" spans="1:157">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row>
    <row r="303" spans="1:157">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row>
    <row r="304" spans="1:157">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row>
    <row r="305" spans="1:157">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row>
    <row r="306" spans="1:157">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row>
    <row r="307" spans="1:15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row>
    <row r="308" spans="1:157">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row>
    <row r="309" spans="1:157">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row>
    <row r="310" spans="1:157">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row>
    <row r="311" spans="1:157">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row>
    <row r="312" spans="1:157">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row>
    <row r="313" spans="1:157">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row>
    <row r="314" spans="1:157">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row>
    <row r="315" spans="1:157">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row>
    <row r="316" spans="1:157">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row>
    <row r="317" spans="1:15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row>
    <row r="318" spans="1:157">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row>
    <row r="319" spans="1:157">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row>
    <row r="320" spans="1:157">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row>
    <row r="321" spans="1:157">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row>
    <row r="322" spans="1:157">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row>
    <row r="323" spans="1:157">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row>
    <row r="324" spans="1:157">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row>
    <row r="325" spans="1:157">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row>
    <row r="326" spans="1:157">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row>
    <row r="327" spans="1:15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row>
    <row r="328" spans="1:157">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row>
    <row r="329" spans="1:157">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row>
    <row r="330" spans="1:157">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row>
    <row r="331" spans="1:157">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row>
    <row r="332" spans="1:157">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row>
    <row r="333" spans="1:157">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row>
    <row r="334" spans="1:157">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row>
    <row r="335" spans="1:157">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row>
    <row r="336" spans="1:157">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row>
    <row r="337" spans="1:15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row>
    <row r="338" spans="1:157">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row>
    <row r="339" spans="1:157">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row>
    <row r="340" spans="1:157">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row>
    <row r="341" spans="1:157">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4"/>
      <c r="DR341" s="4"/>
      <c r="DS341" s="4"/>
      <c r="DT341" s="4"/>
      <c r="DU341" s="4"/>
      <c r="DV341" s="4"/>
      <c r="DW341" s="4"/>
      <c r="DX341" s="4"/>
      <c r="DY341" s="4"/>
      <c r="DZ341" s="4"/>
      <c r="EA341" s="4"/>
      <c r="EB341" s="4"/>
      <c r="EC341" s="4"/>
      <c r="ED341" s="4"/>
      <c r="EE341" s="4"/>
      <c r="EF341" s="4"/>
      <c r="EG341" s="4"/>
      <c r="EH341" s="4"/>
      <c r="EI341" s="4"/>
      <c r="EJ341" s="4"/>
      <c r="EK341" s="4"/>
      <c r="EL341" s="4"/>
      <c r="EM341" s="4"/>
      <c r="EN341" s="4"/>
      <c r="EO341" s="4"/>
      <c r="EP341" s="4"/>
      <c r="EQ341" s="4"/>
      <c r="ER341" s="4"/>
      <c r="ES341" s="4"/>
      <c r="ET341" s="4"/>
      <c r="EU341" s="4"/>
      <c r="EV341" s="4"/>
      <c r="EW341" s="4"/>
      <c r="EX341" s="4"/>
      <c r="EY341" s="4"/>
      <c r="EZ341" s="4"/>
      <c r="FA341" s="4"/>
    </row>
    <row r="342" spans="1:157">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4"/>
      <c r="DR342" s="4"/>
      <c r="DS342" s="4"/>
      <c r="DT342" s="4"/>
      <c r="DU342" s="4"/>
      <c r="DV342" s="4"/>
      <c r="DW342" s="4"/>
      <c r="DX342" s="4"/>
      <c r="DY342" s="4"/>
      <c r="DZ342" s="4"/>
      <c r="EA342" s="4"/>
      <c r="EB342" s="4"/>
      <c r="EC342" s="4"/>
      <c r="ED342" s="4"/>
      <c r="EE342" s="4"/>
      <c r="EF342" s="4"/>
      <c r="EG342" s="4"/>
      <c r="EH342" s="4"/>
      <c r="EI342" s="4"/>
      <c r="EJ342" s="4"/>
      <c r="EK342" s="4"/>
      <c r="EL342" s="4"/>
      <c r="EM342" s="4"/>
      <c r="EN342" s="4"/>
      <c r="EO342" s="4"/>
      <c r="EP342" s="4"/>
      <c r="EQ342" s="4"/>
      <c r="ER342" s="4"/>
      <c r="ES342" s="4"/>
      <c r="ET342" s="4"/>
      <c r="EU342" s="4"/>
      <c r="EV342" s="4"/>
      <c r="EW342" s="4"/>
      <c r="EX342" s="4"/>
      <c r="EY342" s="4"/>
      <c r="EZ342" s="4"/>
      <c r="FA342" s="4"/>
    </row>
    <row r="343" spans="1:157">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4"/>
      <c r="DR343" s="4"/>
      <c r="DS343" s="4"/>
      <c r="DT343" s="4"/>
      <c r="DU343" s="4"/>
      <c r="DV343" s="4"/>
      <c r="DW343" s="4"/>
      <c r="DX343" s="4"/>
      <c r="DY343" s="4"/>
      <c r="DZ343" s="4"/>
      <c r="EA343" s="4"/>
      <c r="EB343" s="4"/>
      <c r="EC343" s="4"/>
      <c r="ED343" s="4"/>
      <c r="EE343" s="4"/>
      <c r="EF343" s="4"/>
      <c r="EG343" s="4"/>
      <c r="EH343" s="4"/>
      <c r="EI343" s="4"/>
      <c r="EJ343" s="4"/>
      <c r="EK343" s="4"/>
      <c r="EL343" s="4"/>
      <c r="EM343" s="4"/>
      <c r="EN343" s="4"/>
      <c r="EO343" s="4"/>
      <c r="EP343" s="4"/>
      <c r="EQ343" s="4"/>
      <c r="ER343" s="4"/>
      <c r="ES343" s="4"/>
      <c r="ET343" s="4"/>
      <c r="EU343" s="4"/>
      <c r="EV343" s="4"/>
      <c r="EW343" s="4"/>
      <c r="EX343" s="4"/>
      <c r="EY343" s="4"/>
      <c r="EZ343" s="4"/>
      <c r="FA343" s="4"/>
    </row>
    <row r="344" spans="1:157">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4"/>
      <c r="DR344" s="4"/>
      <c r="DS344" s="4"/>
      <c r="DT344" s="4"/>
      <c r="DU344" s="4"/>
      <c r="DV344" s="4"/>
      <c r="DW344" s="4"/>
      <c r="DX344" s="4"/>
      <c r="DY344" s="4"/>
      <c r="DZ344" s="4"/>
      <c r="EA344" s="4"/>
      <c r="EB344" s="4"/>
      <c r="EC344" s="4"/>
      <c r="ED344" s="4"/>
      <c r="EE344" s="4"/>
      <c r="EF344" s="4"/>
      <c r="EG344" s="4"/>
      <c r="EH344" s="4"/>
      <c r="EI344" s="4"/>
      <c r="EJ344" s="4"/>
      <c r="EK344" s="4"/>
      <c r="EL344" s="4"/>
      <c r="EM344" s="4"/>
      <c r="EN344" s="4"/>
      <c r="EO344" s="4"/>
      <c r="EP344" s="4"/>
      <c r="EQ344" s="4"/>
      <c r="ER344" s="4"/>
      <c r="ES344" s="4"/>
      <c r="ET344" s="4"/>
      <c r="EU344" s="4"/>
      <c r="EV344" s="4"/>
      <c r="EW344" s="4"/>
      <c r="EX344" s="4"/>
      <c r="EY344" s="4"/>
      <c r="EZ344" s="4"/>
      <c r="FA344" s="4"/>
    </row>
    <row r="345" spans="1:157">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4"/>
      <c r="DR345" s="4"/>
      <c r="DS345" s="4"/>
      <c r="DT345" s="4"/>
      <c r="DU345" s="4"/>
      <c r="DV345" s="4"/>
      <c r="DW345" s="4"/>
      <c r="DX345" s="4"/>
      <c r="DY345" s="4"/>
      <c r="DZ345" s="4"/>
      <c r="EA345" s="4"/>
      <c r="EB345" s="4"/>
      <c r="EC345" s="4"/>
      <c r="ED345" s="4"/>
      <c r="EE345" s="4"/>
      <c r="EF345" s="4"/>
      <c r="EG345" s="4"/>
      <c r="EH345" s="4"/>
      <c r="EI345" s="4"/>
      <c r="EJ345" s="4"/>
      <c r="EK345" s="4"/>
      <c r="EL345" s="4"/>
      <c r="EM345" s="4"/>
      <c r="EN345" s="4"/>
      <c r="EO345" s="4"/>
      <c r="EP345" s="4"/>
      <c r="EQ345" s="4"/>
      <c r="ER345" s="4"/>
      <c r="ES345" s="4"/>
      <c r="ET345" s="4"/>
      <c r="EU345" s="4"/>
      <c r="EV345" s="4"/>
      <c r="EW345" s="4"/>
      <c r="EX345" s="4"/>
      <c r="EY345" s="4"/>
      <c r="EZ345" s="4"/>
      <c r="FA345" s="4"/>
    </row>
    <row r="346" spans="1:157">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row>
    <row r="347" spans="1:15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row>
    <row r="348" spans="1:157">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row>
    <row r="349" spans="1:157">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row>
    <row r="350" spans="1:157">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row>
    <row r="351" spans="1:157">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row>
    <row r="352" spans="1:157">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row>
    <row r="353" spans="1:157">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4"/>
      <c r="DR353" s="4"/>
      <c r="DS353" s="4"/>
      <c r="DT353" s="4"/>
      <c r="DU353" s="4"/>
      <c r="DV353" s="4"/>
      <c r="DW353" s="4"/>
      <c r="DX353" s="4"/>
      <c r="DY353" s="4"/>
      <c r="DZ353" s="4"/>
      <c r="EA353" s="4"/>
      <c r="EB353" s="4"/>
      <c r="EC353" s="4"/>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row>
    <row r="354" spans="1:157">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4"/>
      <c r="DR354" s="4"/>
      <c r="DS354" s="4"/>
      <c r="DT354" s="4"/>
      <c r="DU354" s="4"/>
      <c r="DV354" s="4"/>
      <c r="DW354" s="4"/>
      <c r="DX354" s="4"/>
      <c r="DY354" s="4"/>
      <c r="DZ354" s="4"/>
      <c r="EA354" s="4"/>
      <c r="EB354" s="4"/>
      <c r="EC354" s="4"/>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row>
    <row r="355" spans="1:157">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row>
    <row r="356" spans="1:157">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4"/>
      <c r="DR356" s="4"/>
      <c r="DS356" s="4"/>
      <c r="DT356" s="4"/>
      <c r="DU356" s="4"/>
      <c r="DV356" s="4"/>
      <c r="DW356" s="4"/>
      <c r="DX356" s="4"/>
      <c r="DY356" s="4"/>
      <c r="DZ356" s="4"/>
      <c r="EA356" s="4"/>
      <c r="EB356" s="4"/>
      <c r="EC356" s="4"/>
      <c r="ED356" s="4"/>
      <c r="EE356" s="4"/>
      <c r="EF356" s="4"/>
      <c r="EG356" s="4"/>
      <c r="EH356" s="4"/>
      <c r="EI356" s="4"/>
      <c r="EJ356" s="4"/>
      <c r="EK356" s="4"/>
      <c r="EL356" s="4"/>
      <c r="EM356" s="4"/>
      <c r="EN356" s="4"/>
      <c r="EO356" s="4"/>
      <c r="EP356" s="4"/>
      <c r="EQ356" s="4"/>
      <c r="ER356" s="4"/>
      <c r="ES356" s="4"/>
      <c r="ET356" s="4"/>
      <c r="EU356" s="4"/>
      <c r="EV356" s="4"/>
      <c r="EW356" s="4"/>
      <c r="EX356" s="4"/>
      <c r="EY356" s="4"/>
      <c r="EZ356" s="4"/>
      <c r="FA356" s="4"/>
    </row>
    <row r="357" spans="1:1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4"/>
      <c r="DR357" s="4"/>
      <c r="DS357" s="4"/>
      <c r="DT357" s="4"/>
      <c r="DU357" s="4"/>
      <c r="DV357" s="4"/>
      <c r="DW357" s="4"/>
      <c r="DX357" s="4"/>
      <c r="DY357" s="4"/>
      <c r="DZ357" s="4"/>
      <c r="EA357" s="4"/>
      <c r="EB357" s="4"/>
      <c r="EC357" s="4"/>
      <c r="ED357" s="4"/>
      <c r="EE357" s="4"/>
      <c r="EF357" s="4"/>
      <c r="EG357" s="4"/>
      <c r="EH357" s="4"/>
      <c r="EI357" s="4"/>
      <c r="EJ357" s="4"/>
      <c r="EK357" s="4"/>
      <c r="EL357" s="4"/>
      <c r="EM357" s="4"/>
      <c r="EN357" s="4"/>
      <c r="EO357" s="4"/>
      <c r="EP357" s="4"/>
      <c r="EQ357" s="4"/>
      <c r="ER357" s="4"/>
      <c r="ES357" s="4"/>
      <c r="ET357" s="4"/>
      <c r="EU357" s="4"/>
      <c r="EV357" s="4"/>
      <c r="EW357" s="4"/>
      <c r="EX357" s="4"/>
      <c r="EY357" s="4"/>
      <c r="EZ357" s="4"/>
      <c r="FA357" s="4"/>
    </row>
    <row r="358" spans="1:157">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row>
    <row r="359" spans="1:157">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4"/>
      <c r="DR359" s="4"/>
      <c r="DS359" s="4"/>
      <c r="DT359" s="4"/>
      <c r="DU359" s="4"/>
      <c r="DV359" s="4"/>
      <c r="DW359" s="4"/>
      <c r="DX359" s="4"/>
      <c r="DY359" s="4"/>
      <c r="DZ359" s="4"/>
      <c r="EA359" s="4"/>
      <c r="EB359" s="4"/>
      <c r="EC359" s="4"/>
      <c r="ED359" s="4"/>
      <c r="EE359" s="4"/>
      <c r="EF359" s="4"/>
      <c r="EG359" s="4"/>
      <c r="EH359" s="4"/>
      <c r="EI359" s="4"/>
      <c r="EJ359" s="4"/>
      <c r="EK359" s="4"/>
      <c r="EL359" s="4"/>
      <c r="EM359" s="4"/>
      <c r="EN359" s="4"/>
      <c r="EO359" s="4"/>
      <c r="EP359" s="4"/>
      <c r="EQ359" s="4"/>
      <c r="ER359" s="4"/>
      <c r="ES359" s="4"/>
      <c r="ET359" s="4"/>
      <c r="EU359" s="4"/>
      <c r="EV359" s="4"/>
      <c r="EW359" s="4"/>
      <c r="EX359" s="4"/>
      <c r="EY359" s="4"/>
      <c r="EZ359" s="4"/>
      <c r="FA359" s="4"/>
    </row>
    <row r="360" spans="1:157">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4"/>
      <c r="DR360" s="4"/>
      <c r="DS360" s="4"/>
      <c r="DT360" s="4"/>
      <c r="DU360" s="4"/>
      <c r="DV360" s="4"/>
      <c r="DW360" s="4"/>
      <c r="DX360" s="4"/>
      <c r="DY360" s="4"/>
      <c r="DZ360" s="4"/>
      <c r="EA360" s="4"/>
      <c r="EB360" s="4"/>
      <c r="EC360" s="4"/>
      <c r="ED360" s="4"/>
      <c r="EE360" s="4"/>
      <c r="EF360" s="4"/>
      <c r="EG360" s="4"/>
      <c r="EH360" s="4"/>
      <c r="EI360" s="4"/>
      <c r="EJ360" s="4"/>
      <c r="EK360" s="4"/>
      <c r="EL360" s="4"/>
      <c r="EM360" s="4"/>
      <c r="EN360" s="4"/>
      <c r="EO360" s="4"/>
      <c r="EP360" s="4"/>
      <c r="EQ360" s="4"/>
      <c r="ER360" s="4"/>
      <c r="ES360" s="4"/>
      <c r="ET360" s="4"/>
      <c r="EU360" s="4"/>
      <c r="EV360" s="4"/>
      <c r="EW360" s="4"/>
      <c r="EX360" s="4"/>
      <c r="EY360" s="4"/>
      <c r="EZ360" s="4"/>
      <c r="FA360" s="4"/>
    </row>
    <row r="361" spans="1:157">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4"/>
      <c r="DR361" s="4"/>
      <c r="DS361" s="4"/>
      <c r="DT361" s="4"/>
      <c r="DU361" s="4"/>
      <c r="DV361" s="4"/>
      <c r="DW361" s="4"/>
      <c r="DX361" s="4"/>
      <c r="DY361" s="4"/>
      <c r="DZ361" s="4"/>
      <c r="EA361" s="4"/>
      <c r="EB361" s="4"/>
      <c r="EC361" s="4"/>
      <c r="ED361" s="4"/>
      <c r="EE361" s="4"/>
      <c r="EF361" s="4"/>
      <c r="EG361" s="4"/>
      <c r="EH361" s="4"/>
      <c r="EI361" s="4"/>
      <c r="EJ361" s="4"/>
      <c r="EK361" s="4"/>
      <c r="EL361" s="4"/>
      <c r="EM361" s="4"/>
      <c r="EN361" s="4"/>
      <c r="EO361" s="4"/>
      <c r="EP361" s="4"/>
      <c r="EQ361" s="4"/>
      <c r="ER361" s="4"/>
      <c r="ES361" s="4"/>
      <c r="ET361" s="4"/>
      <c r="EU361" s="4"/>
      <c r="EV361" s="4"/>
      <c r="EW361" s="4"/>
      <c r="EX361" s="4"/>
      <c r="EY361" s="4"/>
      <c r="EZ361" s="4"/>
      <c r="FA361" s="4"/>
    </row>
    <row r="362" spans="1:157">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4"/>
      <c r="DR362" s="4"/>
      <c r="DS362" s="4"/>
      <c r="DT362" s="4"/>
      <c r="DU362" s="4"/>
      <c r="DV362" s="4"/>
      <c r="DW362" s="4"/>
      <c r="DX362" s="4"/>
      <c r="DY362" s="4"/>
      <c r="DZ362" s="4"/>
      <c r="EA362" s="4"/>
      <c r="EB362" s="4"/>
      <c r="EC362" s="4"/>
      <c r="ED362" s="4"/>
      <c r="EE362" s="4"/>
      <c r="EF362" s="4"/>
      <c r="EG362" s="4"/>
      <c r="EH362" s="4"/>
      <c r="EI362" s="4"/>
      <c r="EJ362" s="4"/>
      <c r="EK362" s="4"/>
      <c r="EL362" s="4"/>
      <c r="EM362" s="4"/>
      <c r="EN362" s="4"/>
      <c r="EO362" s="4"/>
      <c r="EP362" s="4"/>
      <c r="EQ362" s="4"/>
      <c r="ER362" s="4"/>
      <c r="ES362" s="4"/>
      <c r="ET362" s="4"/>
      <c r="EU362" s="4"/>
      <c r="EV362" s="4"/>
      <c r="EW362" s="4"/>
      <c r="EX362" s="4"/>
      <c r="EY362" s="4"/>
      <c r="EZ362" s="4"/>
      <c r="FA362" s="4"/>
    </row>
    <row r="363" spans="1:157">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row>
    <row r="364" spans="1:157">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4"/>
      <c r="DR364" s="4"/>
      <c r="DS364" s="4"/>
      <c r="DT364" s="4"/>
      <c r="DU364" s="4"/>
      <c r="DV364" s="4"/>
      <c r="DW364" s="4"/>
      <c r="DX364" s="4"/>
      <c r="DY364" s="4"/>
      <c r="DZ364" s="4"/>
      <c r="EA364" s="4"/>
      <c r="EB364" s="4"/>
      <c r="EC364" s="4"/>
      <c r="ED364" s="4"/>
      <c r="EE364" s="4"/>
      <c r="EF364" s="4"/>
      <c r="EG364" s="4"/>
      <c r="EH364" s="4"/>
      <c r="EI364" s="4"/>
      <c r="EJ364" s="4"/>
      <c r="EK364" s="4"/>
      <c r="EL364" s="4"/>
      <c r="EM364" s="4"/>
      <c r="EN364" s="4"/>
      <c r="EO364" s="4"/>
      <c r="EP364" s="4"/>
      <c r="EQ364" s="4"/>
      <c r="ER364" s="4"/>
      <c r="ES364" s="4"/>
      <c r="ET364" s="4"/>
      <c r="EU364" s="4"/>
      <c r="EV364" s="4"/>
      <c r="EW364" s="4"/>
      <c r="EX364" s="4"/>
      <c r="EY364" s="4"/>
      <c r="EZ364" s="4"/>
      <c r="FA364" s="4"/>
    </row>
    <row r="365" spans="1:157">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row>
    <row r="366" spans="1:157">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4"/>
      <c r="EP366" s="4"/>
      <c r="EQ366" s="4"/>
      <c r="ER366" s="4"/>
      <c r="ES366" s="4"/>
      <c r="ET366" s="4"/>
      <c r="EU366" s="4"/>
      <c r="EV366" s="4"/>
      <c r="EW366" s="4"/>
      <c r="EX366" s="4"/>
      <c r="EY366" s="4"/>
      <c r="EZ366" s="4"/>
      <c r="FA366" s="4"/>
    </row>
    <row r="367" spans="1:15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4"/>
      <c r="DR367" s="4"/>
      <c r="DS367" s="4"/>
      <c r="DT367" s="4"/>
      <c r="DU367" s="4"/>
      <c r="DV367" s="4"/>
      <c r="DW367" s="4"/>
      <c r="DX367" s="4"/>
      <c r="DY367" s="4"/>
      <c r="DZ367" s="4"/>
      <c r="EA367" s="4"/>
      <c r="EB367" s="4"/>
      <c r="EC367" s="4"/>
      <c r="ED367" s="4"/>
      <c r="EE367" s="4"/>
      <c r="EF367" s="4"/>
      <c r="EG367" s="4"/>
      <c r="EH367" s="4"/>
      <c r="EI367" s="4"/>
      <c r="EJ367" s="4"/>
      <c r="EK367" s="4"/>
      <c r="EL367" s="4"/>
      <c r="EM367" s="4"/>
      <c r="EN367" s="4"/>
      <c r="EO367" s="4"/>
      <c r="EP367" s="4"/>
      <c r="EQ367" s="4"/>
      <c r="ER367" s="4"/>
      <c r="ES367" s="4"/>
      <c r="ET367" s="4"/>
      <c r="EU367" s="4"/>
      <c r="EV367" s="4"/>
      <c r="EW367" s="4"/>
      <c r="EX367" s="4"/>
      <c r="EY367" s="4"/>
      <c r="EZ367" s="4"/>
      <c r="FA367" s="4"/>
    </row>
    <row r="368" spans="1:157">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4"/>
      <c r="DR368" s="4"/>
      <c r="DS368" s="4"/>
      <c r="DT368" s="4"/>
      <c r="DU368" s="4"/>
      <c r="DV368" s="4"/>
      <c r="DW368" s="4"/>
      <c r="DX368" s="4"/>
      <c r="DY368" s="4"/>
      <c r="DZ368" s="4"/>
      <c r="EA368" s="4"/>
      <c r="EB368" s="4"/>
      <c r="EC368" s="4"/>
      <c r="ED368" s="4"/>
      <c r="EE368" s="4"/>
      <c r="EF368" s="4"/>
      <c r="EG368" s="4"/>
      <c r="EH368" s="4"/>
      <c r="EI368" s="4"/>
      <c r="EJ368" s="4"/>
      <c r="EK368" s="4"/>
      <c r="EL368" s="4"/>
      <c r="EM368" s="4"/>
      <c r="EN368" s="4"/>
      <c r="EO368" s="4"/>
      <c r="EP368" s="4"/>
      <c r="EQ368" s="4"/>
      <c r="ER368" s="4"/>
      <c r="ES368" s="4"/>
      <c r="ET368" s="4"/>
      <c r="EU368" s="4"/>
      <c r="EV368" s="4"/>
      <c r="EW368" s="4"/>
      <c r="EX368" s="4"/>
      <c r="EY368" s="4"/>
      <c r="EZ368" s="4"/>
      <c r="FA368" s="4"/>
    </row>
    <row r="369" spans="1:157">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4"/>
      <c r="DR369" s="4"/>
      <c r="DS369" s="4"/>
      <c r="DT369" s="4"/>
      <c r="DU369" s="4"/>
      <c r="DV369" s="4"/>
      <c r="DW369" s="4"/>
      <c r="DX369" s="4"/>
      <c r="DY369" s="4"/>
      <c r="DZ369" s="4"/>
      <c r="EA369" s="4"/>
      <c r="EB369" s="4"/>
      <c r="EC369" s="4"/>
      <c r="ED369" s="4"/>
      <c r="EE369" s="4"/>
      <c r="EF369" s="4"/>
      <c r="EG369" s="4"/>
      <c r="EH369" s="4"/>
      <c r="EI369" s="4"/>
      <c r="EJ369" s="4"/>
      <c r="EK369" s="4"/>
      <c r="EL369" s="4"/>
      <c r="EM369" s="4"/>
      <c r="EN369" s="4"/>
      <c r="EO369" s="4"/>
      <c r="EP369" s="4"/>
      <c r="EQ369" s="4"/>
      <c r="ER369" s="4"/>
      <c r="ES369" s="4"/>
      <c r="ET369" s="4"/>
      <c r="EU369" s="4"/>
      <c r="EV369" s="4"/>
      <c r="EW369" s="4"/>
      <c r="EX369" s="4"/>
      <c r="EY369" s="4"/>
      <c r="EZ369" s="4"/>
      <c r="FA369" s="4"/>
    </row>
    <row r="370" spans="1:157">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4"/>
      <c r="DR370" s="4"/>
      <c r="DS370" s="4"/>
      <c r="DT370" s="4"/>
      <c r="DU370" s="4"/>
      <c r="DV370" s="4"/>
      <c r="DW370" s="4"/>
      <c r="DX370" s="4"/>
      <c r="DY370" s="4"/>
      <c r="DZ370" s="4"/>
      <c r="EA370" s="4"/>
      <c r="EB370" s="4"/>
      <c r="EC370" s="4"/>
      <c r="ED370" s="4"/>
      <c r="EE370" s="4"/>
      <c r="EF370" s="4"/>
      <c r="EG370" s="4"/>
      <c r="EH370" s="4"/>
      <c r="EI370" s="4"/>
      <c r="EJ370" s="4"/>
      <c r="EK370" s="4"/>
      <c r="EL370" s="4"/>
      <c r="EM370" s="4"/>
      <c r="EN370" s="4"/>
      <c r="EO370" s="4"/>
      <c r="EP370" s="4"/>
      <c r="EQ370" s="4"/>
      <c r="ER370" s="4"/>
      <c r="ES370" s="4"/>
      <c r="ET370" s="4"/>
      <c r="EU370" s="4"/>
      <c r="EV370" s="4"/>
      <c r="EW370" s="4"/>
      <c r="EX370" s="4"/>
      <c r="EY370" s="4"/>
      <c r="EZ370" s="4"/>
      <c r="FA370" s="4"/>
    </row>
    <row r="371" spans="1:157">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row>
    <row r="372" spans="1:157">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4"/>
      <c r="DR372" s="4"/>
      <c r="DS372" s="4"/>
      <c r="DT372" s="4"/>
      <c r="DU372" s="4"/>
      <c r="DV372" s="4"/>
      <c r="DW372" s="4"/>
      <c r="DX372" s="4"/>
      <c r="DY372" s="4"/>
      <c r="DZ372" s="4"/>
      <c r="EA372" s="4"/>
      <c r="EB372" s="4"/>
      <c r="EC372" s="4"/>
      <c r="ED372" s="4"/>
      <c r="EE372" s="4"/>
      <c r="EF372" s="4"/>
      <c r="EG372" s="4"/>
      <c r="EH372" s="4"/>
      <c r="EI372" s="4"/>
      <c r="EJ372" s="4"/>
      <c r="EK372" s="4"/>
      <c r="EL372" s="4"/>
      <c r="EM372" s="4"/>
      <c r="EN372" s="4"/>
      <c r="EO372" s="4"/>
      <c r="EP372" s="4"/>
      <c r="EQ372" s="4"/>
      <c r="ER372" s="4"/>
      <c r="ES372" s="4"/>
      <c r="ET372" s="4"/>
      <c r="EU372" s="4"/>
      <c r="EV372" s="4"/>
      <c r="EW372" s="4"/>
      <c r="EX372" s="4"/>
      <c r="EY372" s="4"/>
      <c r="EZ372" s="4"/>
      <c r="FA372" s="4"/>
    </row>
    <row r="373" spans="1:157">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4"/>
      <c r="DR373" s="4"/>
      <c r="DS373" s="4"/>
      <c r="DT373" s="4"/>
      <c r="DU373" s="4"/>
      <c r="DV373" s="4"/>
      <c r="DW373" s="4"/>
      <c r="DX373" s="4"/>
      <c r="DY373" s="4"/>
      <c r="DZ373" s="4"/>
      <c r="EA373" s="4"/>
      <c r="EB373" s="4"/>
      <c r="EC373" s="4"/>
      <c r="ED373" s="4"/>
      <c r="EE373" s="4"/>
      <c r="EF373" s="4"/>
      <c r="EG373" s="4"/>
      <c r="EH373" s="4"/>
      <c r="EI373" s="4"/>
      <c r="EJ373" s="4"/>
      <c r="EK373" s="4"/>
      <c r="EL373" s="4"/>
      <c r="EM373" s="4"/>
      <c r="EN373" s="4"/>
      <c r="EO373" s="4"/>
      <c r="EP373" s="4"/>
      <c r="EQ373" s="4"/>
      <c r="ER373" s="4"/>
      <c r="ES373" s="4"/>
      <c r="ET373" s="4"/>
      <c r="EU373" s="4"/>
      <c r="EV373" s="4"/>
      <c r="EW373" s="4"/>
      <c r="EX373" s="4"/>
      <c r="EY373" s="4"/>
      <c r="EZ373" s="4"/>
      <c r="FA373" s="4"/>
    </row>
    <row r="374" spans="1:157">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4"/>
      <c r="DR374" s="4"/>
      <c r="DS374" s="4"/>
      <c r="DT374" s="4"/>
      <c r="DU374" s="4"/>
      <c r="DV374" s="4"/>
      <c r="DW374" s="4"/>
      <c r="DX374" s="4"/>
      <c r="DY374" s="4"/>
      <c r="DZ374" s="4"/>
      <c r="EA374" s="4"/>
      <c r="EB374" s="4"/>
      <c r="EC374" s="4"/>
      <c r="ED374" s="4"/>
      <c r="EE374" s="4"/>
      <c r="EF374" s="4"/>
      <c r="EG374" s="4"/>
      <c r="EH374" s="4"/>
      <c r="EI374" s="4"/>
      <c r="EJ374" s="4"/>
      <c r="EK374" s="4"/>
      <c r="EL374" s="4"/>
      <c r="EM374" s="4"/>
      <c r="EN374" s="4"/>
      <c r="EO374" s="4"/>
      <c r="EP374" s="4"/>
      <c r="EQ374" s="4"/>
      <c r="ER374" s="4"/>
      <c r="ES374" s="4"/>
      <c r="ET374" s="4"/>
      <c r="EU374" s="4"/>
      <c r="EV374" s="4"/>
      <c r="EW374" s="4"/>
      <c r="EX374" s="4"/>
      <c r="EY374" s="4"/>
      <c r="EZ374" s="4"/>
      <c r="FA374" s="4"/>
    </row>
    <row r="375" spans="1:157">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4"/>
      <c r="DR375" s="4"/>
      <c r="DS375" s="4"/>
      <c r="DT375" s="4"/>
      <c r="DU375" s="4"/>
      <c r="DV375" s="4"/>
      <c r="DW375" s="4"/>
      <c r="DX375" s="4"/>
      <c r="DY375" s="4"/>
      <c r="DZ375" s="4"/>
      <c r="EA375" s="4"/>
      <c r="EB375" s="4"/>
      <c r="EC375" s="4"/>
      <c r="ED375" s="4"/>
      <c r="EE375" s="4"/>
      <c r="EF375" s="4"/>
      <c r="EG375" s="4"/>
      <c r="EH375" s="4"/>
      <c r="EI375" s="4"/>
      <c r="EJ375" s="4"/>
      <c r="EK375" s="4"/>
      <c r="EL375" s="4"/>
      <c r="EM375" s="4"/>
      <c r="EN375" s="4"/>
      <c r="EO375" s="4"/>
      <c r="EP375" s="4"/>
      <c r="EQ375" s="4"/>
      <c r="ER375" s="4"/>
      <c r="ES375" s="4"/>
      <c r="ET375" s="4"/>
      <c r="EU375" s="4"/>
      <c r="EV375" s="4"/>
      <c r="EW375" s="4"/>
      <c r="EX375" s="4"/>
      <c r="EY375" s="4"/>
      <c r="EZ375" s="4"/>
      <c r="FA375" s="4"/>
    </row>
    <row r="376" spans="1:157">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4"/>
      <c r="DR376" s="4"/>
      <c r="DS376" s="4"/>
      <c r="DT376" s="4"/>
      <c r="DU376" s="4"/>
      <c r="DV376" s="4"/>
      <c r="DW376" s="4"/>
      <c r="DX376" s="4"/>
      <c r="DY376" s="4"/>
      <c r="DZ376" s="4"/>
      <c r="EA376" s="4"/>
      <c r="EB376" s="4"/>
      <c r="EC376" s="4"/>
      <c r="ED376" s="4"/>
      <c r="EE376" s="4"/>
      <c r="EF376" s="4"/>
      <c r="EG376" s="4"/>
      <c r="EH376" s="4"/>
      <c r="EI376" s="4"/>
      <c r="EJ376" s="4"/>
      <c r="EK376" s="4"/>
      <c r="EL376" s="4"/>
      <c r="EM376" s="4"/>
      <c r="EN376" s="4"/>
      <c r="EO376" s="4"/>
      <c r="EP376" s="4"/>
      <c r="EQ376" s="4"/>
      <c r="ER376" s="4"/>
      <c r="ES376" s="4"/>
      <c r="ET376" s="4"/>
      <c r="EU376" s="4"/>
      <c r="EV376" s="4"/>
      <c r="EW376" s="4"/>
      <c r="EX376" s="4"/>
      <c r="EY376" s="4"/>
      <c r="EZ376" s="4"/>
      <c r="FA376" s="4"/>
    </row>
    <row r="377" spans="1:15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row>
    <row r="378" spans="1:157">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row>
    <row r="379" spans="1:157">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4"/>
      <c r="ET379" s="4"/>
      <c r="EU379" s="4"/>
      <c r="EV379" s="4"/>
      <c r="EW379" s="4"/>
      <c r="EX379" s="4"/>
      <c r="EY379" s="4"/>
      <c r="EZ379" s="4"/>
      <c r="FA379" s="4"/>
    </row>
    <row r="380" spans="1:157">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row>
    <row r="381" spans="1:157">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row>
    <row r="382" spans="1:157">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row>
    <row r="383" spans="1:157">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row>
    <row r="384" spans="1:157">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row>
    <row r="385" spans="1:157">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row>
    <row r="386" spans="1:157">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row>
    <row r="387" spans="1:15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row>
    <row r="388" spans="1:157">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row>
    <row r="389" spans="1:157">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row>
    <row r="390" spans="1:157">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row>
    <row r="391" spans="1:157">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row>
    <row r="392" spans="1:157">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row>
    <row r="393" spans="1:157">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row>
    <row r="394" spans="1:157">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row>
    <row r="395" spans="1:157">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row>
    <row r="396" spans="1:157">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4"/>
      <c r="DR396" s="4"/>
      <c r="DS396" s="4"/>
      <c r="DT396" s="4"/>
      <c r="DU396" s="4"/>
      <c r="DV396" s="4"/>
      <c r="DW396" s="4"/>
      <c r="DX396" s="4"/>
      <c r="DY396" s="4"/>
      <c r="DZ396" s="4"/>
      <c r="EA396" s="4"/>
      <c r="EB396" s="4"/>
      <c r="EC396" s="4"/>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row>
    <row r="397" spans="1:15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row>
    <row r="398" spans="1:157">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row>
    <row r="399" spans="1:157">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row>
    <row r="400" spans="1:157">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4"/>
      <c r="DR400" s="4"/>
      <c r="DS400" s="4"/>
      <c r="DT400" s="4"/>
      <c r="DU400" s="4"/>
      <c r="DV400" s="4"/>
      <c r="DW400" s="4"/>
      <c r="DX400" s="4"/>
      <c r="DY400" s="4"/>
      <c r="DZ400" s="4"/>
      <c r="EA400" s="4"/>
      <c r="EB400" s="4"/>
      <c r="EC400" s="4"/>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row>
    <row r="401" spans="1:157">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row>
    <row r="402" spans="1:157">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row>
    <row r="403" spans="1:157">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row>
    <row r="404" spans="1:157">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row>
    <row r="405" spans="1:157">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row>
    <row r="406" spans="1:157">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row>
    <row r="407" spans="1:15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row>
    <row r="408" spans="1:157">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row>
    <row r="409" spans="1:157">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row>
    <row r="410" spans="1:157">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row>
    <row r="411" spans="1:157">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row>
    <row r="412" spans="1:157">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row>
    <row r="413" spans="1:157">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row>
    <row r="414" spans="1:157">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row>
    <row r="415" spans="1:157">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row>
    <row r="416" spans="1:157">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row>
    <row r="417" spans="1:15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row>
    <row r="418" spans="1:157">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row>
    <row r="419" spans="1:157">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row>
    <row r="420" spans="1:157">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row>
    <row r="421" spans="1:157">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row>
    <row r="422" spans="1:157">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row>
    <row r="423" spans="1:157">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row>
    <row r="424" spans="1:157">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row>
    <row r="425" spans="1:157">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row>
    <row r="426" spans="1:157">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row>
    <row r="427" spans="1:15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row>
    <row r="428" spans="1:157">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row>
    <row r="429" spans="1:157">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row>
    <row r="430" spans="1:157">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row>
    <row r="431" spans="1:157">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4"/>
      <c r="DR431" s="4"/>
      <c r="DS431" s="4"/>
      <c r="DT431" s="4"/>
      <c r="DU431" s="4"/>
      <c r="DV431" s="4"/>
      <c r="DW431" s="4"/>
      <c r="DX431" s="4"/>
      <c r="DY431" s="4"/>
      <c r="DZ431" s="4"/>
      <c r="EA431" s="4"/>
      <c r="EB431" s="4"/>
      <c r="EC431" s="4"/>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row>
    <row r="432" spans="1:157">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row>
    <row r="433" spans="1:157">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row>
    <row r="434" spans="1:157">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row>
    <row r="435" spans="1:157">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row>
    <row r="436" spans="1:157">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row>
    <row r="437" spans="1:15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row>
    <row r="438" spans="1:157">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row>
    <row r="439" spans="1:157">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row>
    <row r="440" spans="1:157">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row>
    <row r="441" spans="1:157">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row>
    <row r="442" spans="1:157">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row>
    <row r="443" spans="1:157">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row>
    <row r="444" spans="1:157">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row>
    <row r="445" spans="1:157">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row>
    <row r="446" spans="1:157">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row>
    <row r="447" spans="1:15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row>
    <row r="448" spans="1:157">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3"/>
      <c r="AN448" s="3"/>
      <c r="AO448" s="3"/>
      <c r="AP448" s="3"/>
      <c r="AQ448" s="3"/>
      <c r="AR448" s="3"/>
      <c r="AS448" s="3"/>
      <c r="AT448" s="3"/>
      <c r="AU448" s="3"/>
      <c r="AV448" s="4"/>
      <c r="AW448" s="4"/>
      <c r="AX448" s="4"/>
      <c r="AY448" s="4"/>
      <c r="AZ448" s="3"/>
      <c r="BA448" s="3"/>
      <c r="BB448" s="3"/>
      <c r="BC448" s="3"/>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row>
    <row r="449" spans="1:157">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3"/>
      <c r="AN449" s="3"/>
      <c r="AO449" s="3"/>
      <c r="AP449" s="3"/>
      <c r="AQ449" s="3"/>
      <c r="AR449" s="3"/>
      <c r="AS449" s="3"/>
      <c r="AT449" s="3"/>
      <c r="AU449" s="3"/>
      <c r="AV449" s="4"/>
      <c r="AW449" s="4"/>
      <c r="AX449" s="4"/>
      <c r="AY449" s="4"/>
      <c r="AZ449" s="3"/>
      <c r="BA449" s="3"/>
      <c r="BB449" s="3"/>
      <c r="BC449" s="3"/>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row>
    <row r="450" spans="1:157">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3"/>
      <c r="AN450" s="3"/>
      <c r="AO450" s="3"/>
      <c r="AP450" s="3"/>
      <c r="AQ450" s="3"/>
      <c r="AR450" s="3"/>
      <c r="AS450" s="3"/>
      <c r="AT450" s="3"/>
      <c r="AU450" s="3"/>
      <c r="AV450" s="4"/>
      <c r="AW450" s="4"/>
      <c r="AX450" s="4"/>
      <c r="AY450" s="4"/>
      <c r="AZ450" s="3"/>
      <c r="BA450" s="3"/>
      <c r="BB450" s="3"/>
      <c r="BC450" s="3"/>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row>
    <row r="451" spans="1:157">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3"/>
      <c r="AN451" s="3"/>
      <c r="AO451" s="3"/>
      <c r="AP451" s="3"/>
      <c r="AQ451" s="3"/>
      <c r="AR451" s="3"/>
      <c r="AS451" s="3"/>
      <c r="AT451" s="3"/>
      <c r="AU451" s="3"/>
      <c r="AV451" s="4"/>
      <c r="AW451" s="4"/>
      <c r="AX451" s="4"/>
      <c r="AY451" s="4"/>
      <c r="AZ451" s="3"/>
      <c r="BA451" s="3"/>
      <c r="BB451" s="3"/>
      <c r="BC451" s="3"/>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row>
    <row r="452" spans="1:157">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row>
    <row r="453" spans="1:157">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row>
    <row r="454" spans="1:157">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c r="EN454" s="4"/>
      <c r="EO454" s="4"/>
      <c r="EP454" s="4"/>
      <c r="EQ454" s="4"/>
      <c r="ER454" s="4"/>
      <c r="ES454" s="4"/>
      <c r="ET454" s="4"/>
      <c r="EU454" s="4"/>
      <c r="EV454" s="4"/>
      <c r="EW454" s="4"/>
      <c r="EX454" s="4"/>
      <c r="EY454" s="4"/>
      <c r="EZ454" s="4"/>
      <c r="FA454" s="4"/>
    </row>
    <row r="455" spans="1:157">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4"/>
      <c r="ET455" s="4"/>
      <c r="EU455" s="4"/>
      <c r="EV455" s="4"/>
      <c r="EW455" s="4"/>
      <c r="EX455" s="4"/>
      <c r="EY455" s="4"/>
      <c r="EZ455" s="4"/>
      <c r="FA455" s="4"/>
    </row>
    <row r="456" spans="1:157">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row>
    <row r="457" spans="1:1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row>
    <row r="458" spans="1:157">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row>
    <row r="459" spans="1:157">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row>
    <row r="460" spans="1:157">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row>
    <row r="461" spans="1:157">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row>
    <row r="462" spans="1:157">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row>
    <row r="463" spans="1:157">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row>
    <row r="464" spans="1:157">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row>
    <row r="465" spans="1:157">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row>
    <row r="466" spans="1:157">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c r="EN466" s="4"/>
      <c r="EO466" s="4"/>
      <c r="EP466" s="4"/>
      <c r="EQ466" s="4"/>
      <c r="ER466" s="4"/>
      <c r="ES466" s="4"/>
      <c r="ET466" s="4"/>
      <c r="EU466" s="4"/>
      <c r="EV466" s="4"/>
      <c r="EW466" s="4"/>
      <c r="EX466" s="4"/>
      <c r="EY466" s="4"/>
      <c r="EZ466" s="4"/>
      <c r="FA466" s="4"/>
    </row>
    <row r="467" spans="1:15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row>
    <row r="468" spans="1:157">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row>
    <row r="469" spans="1:157">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row>
    <row r="470" spans="1:157">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4"/>
      <c r="EQ470" s="4"/>
      <c r="ER470" s="4"/>
      <c r="ES470" s="4"/>
      <c r="ET470" s="4"/>
      <c r="EU470" s="4"/>
      <c r="EV470" s="4"/>
      <c r="EW470" s="4"/>
      <c r="EX470" s="4"/>
      <c r="EY470" s="4"/>
      <c r="EZ470" s="4"/>
      <c r="FA470" s="4"/>
    </row>
    <row r="471" spans="1:157">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4"/>
      <c r="EQ471" s="4"/>
      <c r="ER471" s="4"/>
      <c r="ES471" s="4"/>
      <c r="ET471" s="4"/>
      <c r="EU471" s="4"/>
      <c r="EV471" s="4"/>
      <c r="EW471" s="4"/>
      <c r="EX471" s="4"/>
      <c r="EY471" s="4"/>
      <c r="EZ471" s="4"/>
      <c r="FA471" s="4"/>
    </row>
    <row r="472" spans="1:157">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row>
    <row r="473" spans="1:157">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row>
    <row r="474" spans="1:157">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c r="EN474" s="4"/>
      <c r="EO474" s="4"/>
      <c r="EP474" s="4"/>
      <c r="EQ474" s="4"/>
      <c r="ER474" s="4"/>
      <c r="ES474" s="4"/>
      <c r="ET474" s="4"/>
      <c r="EU474" s="4"/>
      <c r="EV474" s="4"/>
      <c r="EW474" s="4"/>
      <c r="EX474" s="4"/>
      <c r="EY474" s="4"/>
      <c r="EZ474" s="4"/>
      <c r="FA474" s="4"/>
    </row>
    <row r="475" spans="1:157">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row>
    <row r="476" spans="1:157">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row>
    <row r="477" spans="1:15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c r="ES477" s="4"/>
      <c r="ET477" s="4"/>
      <c r="EU477" s="4"/>
      <c r="EV477" s="4"/>
      <c r="EW477" s="4"/>
      <c r="EX477" s="4"/>
      <c r="EY477" s="4"/>
      <c r="EZ477" s="4"/>
      <c r="FA477" s="4"/>
    </row>
    <row r="478" spans="1:157">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row>
    <row r="479" spans="1:157">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row>
    <row r="480" spans="1:157">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row>
    <row r="481" spans="1:157">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row>
    <row r="482" spans="1:157">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row>
    <row r="483" spans="1:157">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row>
    <row r="484" spans="1:157">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row>
    <row r="485" spans="1:157">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c r="EN485" s="4"/>
      <c r="EO485" s="4"/>
      <c r="EP485" s="4"/>
      <c r="EQ485" s="4"/>
      <c r="ER485" s="4"/>
      <c r="ES485" s="4"/>
      <c r="ET485" s="4"/>
      <c r="EU485" s="4"/>
      <c r="EV485" s="4"/>
      <c r="EW485" s="4"/>
      <c r="EX485" s="4"/>
      <c r="EY485" s="4"/>
      <c r="EZ485" s="4"/>
      <c r="FA485" s="4"/>
    </row>
    <row r="486" spans="1:157">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c r="EN486" s="4"/>
      <c r="EO486" s="4"/>
      <c r="EP486" s="4"/>
      <c r="EQ486" s="4"/>
      <c r="ER486" s="4"/>
      <c r="ES486" s="4"/>
      <c r="ET486" s="4"/>
      <c r="EU486" s="4"/>
      <c r="EV486" s="4"/>
      <c r="EW486" s="4"/>
      <c r="EX486" s="4"/>
      <c r="EY486" s="4"/>
      <c r="EZ486" s="4"/>
      <c r="FA486" s="4"/>
    </row>
    <row r="487" spans="1:15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row>
    <row r="488" spans="1:157">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4"/>
      <c r="EQ488" s="4"/>
      <c r="ER488" s="4"/>
      <c r="ES488" s="4"/>
      <c r="ET488" s="4"/>
      <c r="EU488" s="4"/>
      <c r="EV488" s="4"/>
      <c r="EW488" s="4"/>
      <c r="EX488" s="4"/>
      <c r="EY488" s="4"/>
      <c r="EZ488" s="4"/>
      <c r="FA488" s="4"/>
    </row>
    <row r="489" spans="1:157">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4"/>
      <c r="EQ489" s="4"/>
      <c r="ER489" s="4"/>
      <c r="ES489" s="4"/>
      <c r="ET489" s="4"/>
      <c r="EU489" s="4"/>
      <c r="EV489" s="4"/>
      <c r="EW489" s="4"/>
      <c r="EX489" s="4"/>
      <c r="EY489" s="4"/>
      <c r="EZ489" s="4"/>
      <c r="FA489" s="4"/>
    </row>
    <row r="490" spans="1:157">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4"/>
      <c r="EQ490" s="4"/>
      <c r="ER490" s="4"/>
      <c r="ES490" s="4"/>
      <c r="ET490" s="4"/>
      <c r="EU490" s="4"/>
      <c r="EV490" s="4"/>
      <c r="EW490" s="4"/>
      <c r="EX490" s="4"/>
      <c r="EY490" s="4"/>
      <c r="EZ490" s="4"/>
      <c r="FA490" s="4"/>
    </row>
    <row r="491" spans="1:157">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4"/>
      <c r="EQ491" s="4"/>
      <c r="ER491" s="4"/>
      <c r="ES491" s="4"/>
      <c r="ET491" s="4"/>
      <c r="EU491" s="4"/>
      <c r="EV491" s="4"/>
      <c r="EW491" s="4"/>
      <c r="EX491" s="4"/>
      <c r="EY491" s="4"/>
      <c r="EZ491" s="4"/>
      <c r="FA491" s="4"/>
    </row>
    <row r="492" spans="1:157">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4"/>
      <c r="EQ492" s="4"/>
      <c r="ER492" s="4"/>
      <c r="ES492" s="4"/>
      <c r="ET492" s="4"/>
      <c r="EU492" s="4"/>
      <c r="EV492" s="4"/>
      <c r="EW492" s="4"/>
      <c r="EX492" s="4"/>
      <c r="EY492" s="4"/>
      <c r="EZ492" s="4"/>
      <c r="FA492" s="4"/>
    </row>
    <row r="493" spans="1:157">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4"/>
      <c r="EQ493" s="4"/>
      <c r="ER493" s="4"/>
      <c r="ES493" s="4"/>
      <c r="ET493" s="4"/>
      <c r="EU493" s="4"/>
      <c r="EV493" s="4"/>
      <c r="EW493" s="4"/>
      <c r="EX493" s="4"/>
      <c r="EY493" s="4"/>
      <c r="EZ493" s="4"/>
      <c r="FA493" s="4"/>
    </row>
    <row r="494" spans="1:157">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c r="DN494" s="4"/>
      <c r="DO494" s="4"/>
      <c r="DP494" s="4"/>
      <c r="DQ494" s="4"/>
      <c r="DR494" s="4"/>
      <c r="DS494" s="4"/>
      <c r="DT494" s="4"/>
      <c r="DU494" s="4"/>
      <c r="DV494" s="4"/>
      <c r="DW494" s="4"/>
      <c r="DX494" s="4"/>
      <c r="DY494" s="4"/>
      <c r="DZ494" s="4"/>
      <c r="EA494" s="4"/>
      <c r="EB494" s="4"/>
      <c r="EC494" s="4"/>
      <c r="ED494" s="4"/>
      <c r="EE494" s="4"/>
      <c r="EF494" s="4"/>
      <c r="EG494" s="4"/>
      <c r="EH494" s="4"/>
      <c r="EI494" s="4"/>
      <c r="EJ494" s="4"/>
      <c r="EK494" s="4"/>
      <c r="EL494" s="4"/>
      <c r="EM494" s="4"/>
      <c r="EN494" s="4"/>
      <c r="EO494" s="4"/>
      <c r="EP494" s="4"/>
      <c r="EQ494" s="4"/>
      <c r="ER494" s="4"/>
      <c r="ES494" s="4"/>
      <c r="ET494" s="4"/>
      <c r="EU494" s="4"/>
      <c r="EV494" s="4"/>
      <c r="EW494" s="4"/>
      <c r="EX494" s="4"/>
      <c r="EY494" s="4"/>
      <c r="EZ494" s="4"/>
      <c r="FA494" s="4"/>
    </row>
    <row r="495" spans="1:157">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c r="DN495" s="4"/>
      <c r="DO495" s="4"/>
      <c r="DP495" s="4"/>
      <c r="DQ495" s="4"/>
      <c r="DR495" s="4"/>
      <c r="DS495" s="4"/>
      <c r="DT495" s="4"/>
      <c r="DU495" s="4"/>
      <c r="DV495" s="4"/>
      <c r="DW495" s="4"/>
      <c r="DX495" s="4"/>
      <c r="DY495" s="4"/>
      <c r="DZ495" s="4"/>
      <c r="EA495" s="4"/>
      <c r="EB495" s="4"/>
      <c r="EC495" s="4"/>
      <c r="ED495" s="4"/>
      <c r="EE495" s="4"/>
      <c r="EF495" s="4"/>
      <c r="EG495" s="4"/>
      <c r="EH495" s="4"/>
      <c r="EI495" s="4"/>
      <c r="EJ495" s="4"/>
      <c r="EK495" s="4"/>
      <c r="EL495" s="4"/>
      <c r="EM495" s="4"/>
      <c r="EN495" s="4"/>
      <c r="EO495" s="4"/>
      <c r="EP495" s="4"/>
      <c r="EQ495" s="4"/>
      <c r="ER495" s="4"/>
      <c r="ES495" s="4"/>
      <c r="ET495" s="4"/>
      <c r="EU495" s="4"/>
      <c r="EV495" s="4"/>
      <c r="EW495" s="4"/>
      <c r="EX495" s="4"/>
      <c r="EY495" s="4"/>
      <c r="EZ495" s="4"/>
      <c r="FA495" s="4"/>
    </row>
    <row r="496" spans="1:157">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c r="DN496" s="4"/>
      <c r="DO496" s="4"/>
      <c r="DP496" s="4"/>
      <c r="DQ496" s="4"/>
      <c r="DR496" s="4"/>
      <c r="DS496" s="4"/>
      <c r="DT496" s="4"/>
      <c r="DU496" s="4"/>
      <c r="DV496" s="4"/>
      <c r="DW496" s="4"/>
      <c r="DX496" s="4"/>
      <c r="DY496" s="4"/>
      <c r="DZ496" s="4"/>
      <c r="EA496" s="4"/>
      <c r="EB496" s="4"/>
      <c r="EC496" s="4"/>
      <c r="ED496" s="4"/>
      <c r="EE496" s="4"/>
      <c r="EF496" s="4"/>
      <c r="EG496" s="4"/>
      <c r="EH496" s="4"/>
      <c r="EI496" s="4"/>
      <c r="EJ496" s="4"/>
      <c r="EK496" s="4"/>
      <c r="EL496" s="4"/>
      <c r="EM496" s="4"/>
      <c r="EN496" s="4"/>
      <c r="EO496" s="4"/>
      <c r="EP496" s="4"/>
      <c r="EQ496" s="4"/>
      <c r="ER496" s="4"/>
      <c r="ES496" s="4"/>
      <c r="ET496" s="4"/>
      <c r="EU496" s="4"/>
      <c r="EV496" s="4"/>
      <c r="EW496" s="4"/>
      <c r="EX496" s="4"/>
      <c r="EY496" s="4"/>
      <c r="EZ496" s="4"/>
      <c r="FA496" s="4"/>
    </row>
    <row r="497" spans="1:15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c r="EN497" s="4"/>
      <c r="EO497" s="4"/>
      <c r="EP497" s="4"/>
      <c r="EQ497" s="4"/>
      <c r="ER497" s="4"/>
      <c r="ES497" s="4"/>
      <c r="ET497" s="4"/>
      <c r="EU497" s="4"/>
      <c r="EV497" s="4"/>
      <c r="EW497" s="4"/>
      <c r="EX497" s="4"/>
      <c r="EY497" s="4"/>
      <c r="EZ497" s="4"/>
      <c r="FA497" s="4"/>
    </row>
    <row r="498" spans="1:157">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c r="EN498" s="4"/>
      <c r="EO498" s="4"/>
      <c r="EP498" s="4"/>
      <c r="EQ498" s="4"/>
      <c r="ER498" s="4"/>
      <c r="ES498" s="4"/>
      <c r="ET498" s="4"/>
      <c r="EU498" s="4"/>
      <c r="EV498" s="4"/>
      <c r="EW498" s="4"/>
      <c r="EX498" s="4"/>
      <c r="EY498" s="4"/>
      <c r="EZ498" s="4"/>
      <c r="FA498" s="4"/>
    </row>
    <row r="499" spans="1:157">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4"/>
      <c r="EQ499" s="4"/>
      <c r="ER499" s="4"/>
      <c r="ES499" s="4"/>
      <c r="ET499" s="4"/>
      <c r="EU499" s="4"/>
      <c r="EV499" s="4"/>
      <c r="EW499" s="4"/>
      <c r="EX499" s="4"/>
      <c r="EY499" s="4"/>
      <c r="EZ499" s="4"/>
      <c r="FA499" s="4"/>
    </row>
    <row r="500" spans="1:157">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c r="EN500" s="4"/>
      <c r="EO500" s="4"/>
      <c r="EP500" s="4"/>
      <c r="EQ500" s="4"/>
      <c r="ER500" s="4"/>
      <c r="ES500" s="4"/>
      <c r="ET500" s="4"/>
      <c r="EU500" s="4"/>
      <c r="EV500" s="4"/>
      <c r="EW500" s="4"/>
      <c r="EX500" s="4"/>
      <c r="EY500" s="4"/>
      <c r="EZ500" s="4"/>
      <c r="FA500" s="4"/>
    </row>
    <row r="501" spans="1:157">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c r="EN501" s="4"/>
      <c r="EO501" s="4"/>
      <c r="EP501" s="4"/>
      <c r="EQ501" s="4"/>
      <c r="ER501" s="4"/>
      <c r="ES501" s="4"/>
      <c r="ET501" s="4"/>
      <c r="EU501" s="4"/>
      <c r="EV501" s="4"/>
      <c r="EW501" s="4"/>
      <c r="EX501" s="4"/>
      <c r="EY501" s="4"/>
      <c r="EZ501" s="4"/>
      <c r="FA501" s="4"/>
    </row>
    <row r="502" spans="1:157">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c r="EN502" s="4"/>
      <c r="EO502" s="4"/>
      <c r="EP502" s="4"/>
      <c r="EQ502" s="4"/>
      <c r="ER502" s="4"/>
      <c r="ES502" s="4"/>
      <c r="ET502" s="4"/>
      <c r="EU502" s="4"/>
      <c r="EV502" s="4"/>
      <c r="EW502" s="4"/>
      <c r="EX502" s="4"/>
      <c r="EY502" s="4"/>
      <c r="EZ502" s="4"/>
      <c r="FA502" s="4"/>
    </row>
    <row r="503" spans="1:157">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c r="EN503" s="4"/>
      <c r="EO503" s="4"/>
      <c r="EP503" s="4"/>
      <c r="EQ503" s="4"/>
      <c r="ER503" s="4"/>
      <c r="ES503" s="4"/>
      <c r="ET503" s="4"/>
      <c r="EU503" s="4"/>
      <c r="EV503" s="4"/>
      <c r="EW503" s="4"/>
      <c r="EX503" s="4"/>
      <c r="EY503" s="4"/>
      <c r="EZ503" s="4"/>
      <c r="FA503" s="4"/>
    </row>
    <row r="504" spans="1:157">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c r="DN504" s="4"/>
      <c r="DO504" s="4"/>
      <c r="DP504" s="4"/>
      <c r="DQ504" s="4"/>
      <c r="DR504" s="4"/>
      <c r="DS504" s="4"/>
      <c r="DT504" s="4"/>
      <c r="DU504" s="4"/>
      <c r="DV504" s="4"/>
      <c r="DW504" s="4"/>
      <c r="DX504" s="4"/>
      <c r="DY504" s="4"/>
      <c r="DZ504" s="4"/>
      <c r="EA504" s="4"/>
      <c r="EB504" s="4"/>
      <c r="EC504" s="4"/>
      <c r="ED504" s="4"/>
      <c r="EE504" s="4"/>
      <c r="EF504" s="4"/>
      <c r="EG504" s="4"/>
      <c r="EH504" s="4"/>
      <c r="EI504" s="4"/>
      <c r="EJ504" s="4"/>
      <c r="EK504" s="4"/>
      <c r="EL504" s="4"/>
      <c r="EM504" s="4"/>
      <c r="EN504" s="4"/>
      <c r="EO504" s="4"/>
      <c r="EP504" s="4"/>
      <c r="EQ504" s="4"/>
      <c r="ER504" s="4"/>
      <c r="ES504" s="4"/>
      <c r="ET504" s="4"/>
      <c r="EU504" s="4"/>
      <c r="EV504" s="4"/>
      <c r="EW504" s="4"/>
      <c r="EX504" s="4"/>
      <c r="EY504" s="4"/>
      <c r="EZ504" s="4"/>
      <c r="FA504" s="4"/>
    </row>
    <row r="505" spans="1:157">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c r="DN505" s="4"/>
      <c r="DO505" s="4"/>
      <c r="DP505" s="4"/>
      <c r="DQ505" s="4"/>
      <c r="DR505" s="4"/>
      <c r="DS505" s="4"/>
      <c r="DT505" s="4"/>
      <c r="DU505" s="4"/>
      <c r="DV505" s="4"/>
      <c r="DW505" s="4"/>
      <c r="DX505" s="4"/>
      <c r="DY505" s="4"/>
      <c r="DZ505" s="4"/>
      <c r="EA505" s="4"/>
      <c r="EB505" s="4"/>
      <c r="EC505" s="4"/>
      <c r="ED505" s="4"/>
      <c r="EE505" s="4"/>
      <c r="EF505" s="4"/>
      <c r="EG505" s="4"/>
      <c r="EH505" s="4"/>
      <c r="EI505" s="4"/>
      <c r="EJ505" s="4"/>
      <c r="EK505" s="4"/>
      <c r="EL505" s="4"/>
      <c r="EM505" s="4"/>
      <c r="EN505" s="4"/>
      <c r="EO505" s="4"/>
      <c r="EP505" s="4"/>
      <c r="EQ505" s="4"/>
      <c r="ER505" s="4"/>
      <c r="ES505" s="4"/>
      <c r="ET505" s="4"/>
      <c r="EU505" s="4"/>
      <c r="EV505" s="4"/>
      <c r="EW505" s="4"/>
      <c r="EX505" s="4"/>
      <c r="EY505" s="4"/>
      <c r="EZ505" s="4"/>
      <c r="FA505" s="4"/>
    </row>
    <row r="506" spans="1:157">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c r="ED506" s="4"/>
      <c r="EE506" s="4"/>
      <c r="EF506" s="4"/>
      <c r="EG506" s="4"/>
      <c r="EH506" s="4"/>
      <c r="EI506" s="4"/>
      <c r="EJ506" s="4"/>
      <c r="EK506" s="4"/>
      <c r="EL506" s="4"/>
      <c r="EM506" s="4"/>
      <c r="EN506" s="4"/>
      <c r="EO506" s="4"/>
      <c r="EP506" s="4"/>
      <c r="EQ506" s="4"/>
      <c r="ER506" s="4"/>
      <c r="ES506" s="4"/>
      <c r="ET506" s="4"/>
      <c r="EU506" s="4"/>
      <c r="EV506" s="4"/>
      <c r="EW506" s="4"/>
      <c r="EX506" s="4"/>
      <c r="EY506" s="4"/>
      <c r="EZ506" s="4"/>
      <c r="FA506" s="4"/>
    </row>
    <row r="507" spans="1:15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c r="EN507" s="4"/>
      <c r="EO507" s="4"/>
      <c r="EP507" s="4"/>
      <c r="EQ507" s="4"/>
      <c r="ER507" s="4"/>
      <c r="ES507" s="4"/>
      <c r="ET507" s="4"/>
      <c r="EU507" s="4"/>
      <c r="EV507" s="4"/>
      <c r="EW507" s="4"/>
      <c r="EX507" s="4"/>
      <c r="EY507" s="4"/>
      <c r="EZ507" s="4"/>
      <c r="FA507" s="4"/>
    </row>
    <row r="508" spans="1:157">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4"/>
      <c r="EQ508" s="4"/>
      <c r="ER508" s="4"/>
      <c r="ES508" s="4"/>
      <c r="ET508" s="4"/>
      <c r="EU508" s="4"/>
      <c r="EV508" s="4"/>
      <c r="EW508" s="4"/>
      <c r="EX508" s="4"/>
      <c r="EY508" s="4"/>
      <c r="EZ508" s="4"/>
      <c r="FA508" s="4"/>
    </row>
    <row r="509" spans="1:157">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row>
    <row r="510" spans="1:157">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4"/>
      <c r="ET510" s="4"/>
      <c r="EU510" s="4"/>
      <c r="EV510" s="4"/>
      <c r="EW510" s="4"/>
      <c r="EX510" s="4"/>
      <c r="EY510" s="4"/>
      <c r="EZ510" s="4"/>
      <c r="FA510" s="4"/>
    </row>
    <row r="511" spans="1:157">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c r="EN511" s="4"/>
      <c r="EO511" s="4"/>
      <c r="EP511" s="4"/>
      <c r="EQ511" s="4"/>
      <c r="ER511" s="4"/>
      <c r="ES511" s="4"/>
      <c r="ET511" s="4"/>
      <c r="EU511" s="4"/>
      <c r="EV511" s="4"/>
      <c r="EW511" s="4"/>
      <c r="EX511" s="4"/>
      <c r="EY511" s="4"/>
      <c r="EZ511" s="4"/>
      <c r="FA511" s="4"/>
    </row>
    <row r="512" spans="1:157">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c r="ED512" s="4"/>
      <c r="EE512" s="4"/>
      <c r="EF512" s="4"/>
      <c r="EG512" s="4"/>
      <c r="EH512" s="4"/>
      <c r="EI512" s="4"/>
      <c r="EJ512" s="4"/>
      <c r="EK512" s="4"/>
      <c r="EL512" s="4"/>
      <c r="EM512" s="4"/>
      <c r="EN512" s="4"/>
      <c r="EO512" s="4"/>
      <c r="EP512" s="4"/>
      <c r="EQ512" s="4"/>
      <c r="ER512" s="4"/>
      <c r="ES512" s="4"/>
      <c r="ET512" s="4"/>
      <c r="EU512" s="4"/>
      <c r="EV512" s="4"/>
      <c r="EW512" s="4"/>
      <c r="EX512" s="4"/>
      <c r="EY512" s="4"/>
      <c r="EZ512" s="4"/>
      <c r="FA512" s="4"/>
    </row>
    <row r="513" spans="1:157">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row>
    <row r="514" spans="1:157">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row>
    <row r="515" spans="1:157">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row>
    <row r="516" spans="1:157">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row>
    <row r="517" spans="1:15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4"/>
      <c r="ET517" s="4"/>
      <c r="EU517" s="4"/>
      <c r="EV517" s="4"/>
      <c r="EW517" s="4"/>
      <c r="EX517" s="4"/>
      <c r="EY517" s="4"/>
      <c r="EZ517" s="4"/>
      <c r="FA517" s="4"/>
    </row>
    <row r="518" spans="1:157">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row>
    <row r="519" spans="1:157">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row>
    <row r="520" spans="1:157">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row>
    <row r="521" spans="1:157">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row>
    <row r="522" spans="1:157">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row>
    <row r="523" spans="1:157">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row>
    <row r="524" spans="1:157">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row>
    <row r="525" spans="1:157">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row>
    <row r="526" spans="1:157">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row>
    <row r="527" spans="1:15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row>
    <row r="528" spans="1:157">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row>
    <row r="529" spans="1:157">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row>
    <row r="530" spans="1:157">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row>
    <row r="531" spans="1:157">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row>
    <row r="532" spans="1:157">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row>
    <row r="533" spans="1:157">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row>
    <row r="534" spans="1:157">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row>
    <row r="535" spans="1:157">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row>
    <row r="536" spans="1:157">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row>
    <row r="537" spans="1:15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row>
    <row r="538" spans="1:157">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row>
    <row r="539" spans="1:157">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row>
    <row r="540" spans="1:157">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row>
    <row r="541" spans="1:157">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row>
    <row r="542" spans="1:157">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row>
    <row r="543" spans="1:157">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row>
    <row r="544" spans="1:157">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row>
    <row r="545" spans="1:157">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row>
    <row r="546" spans="1:157">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row>
    <row r="547" spans="1:15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row>
    <row r="548" spans="1:157">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row>
    <row r="549" spans="1:157">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row>
    <row r="550" spans="1:157">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row>
    <row r="551" spans="1:157">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row>
    <row r="552" spans="1:157">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row>
    <row r="553" spans="1:157">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row>
    <row r="554" spans="1:157">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row>
    <row r="555" spans="1:157">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row>
    <row r="556" spans="1:157">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row>
    <row r="557" spans="1:1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row>
    <row r="558" spans="1:157">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row>
    <row r="559" spans="1:157">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row>
    <row r="560" spans="1:157">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row>
    <row r="561" spans="1:157">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row>
    <row r="562" spans="1:157">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row>
    <row r="563" spans="1:157">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row>
    <row r="564" spans="1:157">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row>
    <row r="565" spans="1:157">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row>
    <row r="566" spans="1:157">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row>
    <row r="567" spans="1:15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row>
    <row r="568" spans="1:157">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row>
    <row r="569" spans="1:157">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row>
    <row r="570" spans="1:157">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row>
    <row r="571" spans="1:157">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row>
    <row r="572" spans="1:157">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row>
    <row r="573" spans="1:157">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row>
    <row r="574" spans="1:157">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row>
    <row r="575" spans="1:157">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row>
    <row r="576" spans="1:157">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row>
    <row r="577" spans="1:15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row>
    <row r="578" spans="1:157">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row>
    <row r="579" spans="1:157">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row>
    <row r="580" spans="1:157">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row>
    <row r="581" spans="1:157">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row>
    <row r="582" spans="1:157">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row>
    <row r="583" spans="1:157">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row>
    <row r="584" spans="1:157">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row>
    <row r="585" spans="1:157">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row>
    <row r="586" spans="1:157">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row>
    <row r="587" spans="1:15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row>
    <row r="588" spans="1:157">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row>
    <row r="589" spans="1:157">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row>
    <row r="590" spans="1:157">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row>
    <row r="591" spans="1:157">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row>
    <row r="592" spans="1:157">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row>
    <row r="593" spans="1:157">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row>
    <row r="594" spans="1:157">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row>
    <row r="595" spans="1:157">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row>
    <row r="596" spans="1:157">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row>
    <row r="597" spans="1:15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row>
    <row r="598" spans="1:157">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row>
    <row r="599" spans="1:157">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row>
    <row r="600" spans="1:157">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row>
    <row r="601" spans="1:157">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row>
    <row r="602" spans="1:157">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row>
    <row r="603" spans="1:157">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row>
    <row r="604" spans="1:157">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row>
    <row r="605" spans="1:157">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row>
    <row r="606" spans="1:157">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row>
    <row r="607" spans="1:15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row>
    <row r="608" spans="1:157">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row>
    <row r="609" spans="1:157">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c r="DE609" s="4"/>
      <c r="DF609" s="4"/>
      <c r="DG609" s="4"/>
      <c r="DH609" s="4"/>
      <c r="DI609" s="4"/>
      <c r="DJ609" s="4"/>
      <c r="DK609" s="4"/>
      <c r="DL609" s="4"/>
      <c r="DM609" s="4"/>
      <c r="DN609" s="4"/>
      <c r="DO609" s="4"/>
      <c r="DP609" s="4"/>
      <c r="DQ609" s="4"/>
      <c r="DR609" s="4"/>
      <c r="DS609" s="4"/>
      <c r="DT609" s="4"/>
      <c r="DU609" s="4"/>
      <c r="DV609" s="4"/>
      <c r="DW609" s="4"/>
      <c r="DX609" s="4"/>
      <c r="DY609" s="4"/>
      <c r="DZ609" s="4"/>
      <c r="EA609" s="4"/>
      <c r="EB609" s="4"/>
      <c r="EC609" s="4"/>
      <c r="ED609" s="4"/>
      <c r="EE609" s="4"/>
      <c r="EF609" s="4"/>
      <c r="EG609" s="4"/>
      <c r="EH609" s="4"/>
      <c r="EI609" s="4"/>
      <c r="EJ609" s="4"/>
      <c r="EK609" s="4"/>
      <c r="EL609" s="4"/>
      <c r="EM609" s="4"/>
      <c r="EN609" s="4"/>
      <c r="EO609" s="4"/>
      <c r="EP609" s="4"/>
      <c r="EQ609" s="4"/>
      <c r="ER609" s="4"/>
      <c r="ES609" s="4"/>
      <c r="ET609" s="4"/>
      <c r="EU609" s="4"/>
      <c r="EV609" s="4"/>
      <c r="EW609" s="4"/>
      <c r="EX609" s="4"/>
      <c r="EY609" s="4"/>
      <c r="EZ609" s="4"/>
      <c r="FA609" s="4"/>
    </row>
    <row r="610" spans="1:157">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c r="DE610" s="4"/>
      <c r="DF610" s="4"/>
      <c r="DG610" s="4"/>
      <c r="DH610" s="4"/>
      <c r="DI610" s="4"/>
      <c r="DJ610" s="4"/>
      <c r="DK610" s="4"/>
      <c r="DL610" s="4"/>
      <c r="DM610" s="4"/>
      <c r="DN610" s="4"/>
      <c r="DO610" s="4"/>
      <c r="DP610" s="4"/>
      <c r="DQ610" s="4"/>
      <c r="DR610" s="4"/>
      <c r="DS610" s="4"/>
      <c r="DT610" s="4"/>
      <c r="DU610" s="4"/>
      <c r="DV610" s="4"/>
      <c r="DW610" s="4"/>
      <c r="DX610" s="4"/>
      <c r="DY610" s="4"/>
      <c r="DZ610" s="4"/>
      <c r="EA610" s="4"/>
      <c r="EB610" s="4"/>
      <c r="EC610" s="4"/>
      <c r="ED610" s="4"/>
      <c r="EE610" s="4"/>
      <c r="EF610" s="4"/>
      <c r="EG610" s="4"/>
      <c r="EH610" s="4"/>
      <c r="EI610" s="4"/>
      <c r="EJ610" s="4"/>
      <c r="EK610" s="4"/>
      <c r="EL610" s="4"/>
      <c r="EM610" s="4"/>
      <c r="EN610" s="4"/>
      <c r="EO610" s="4"/>
      <c r="EP610" s="4"/>
      <c r="EQ610" s="4"/>
      <c r="ER610" s="4"/>
      <c r="ES610" s="4"/>
      <c r="ET610" s="4"/>
      <c r="EU610" s="4"/>
      <c r="EV610" s="4"/>
      <c r="EW610" s="4"/>
      <c r="EX610" s="4"/>
      <c r="EY610" s="4"/>
      <c r="EZ610" s="4"/>
      <c r="FA610" s="4"/>
    </row>
    <row r="611" spans="1:157">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c r="DN611" s="4"/>
      <c r="DO611" s="4"/>
      <c r="DP611" s="4"/>
      <c r="DQ611" s="4"/>
      <c r="DR611" s="4"/>
      <c r="DS611" s="4"/>
      <c r="DT611" s="4"/>
      <c r="DU611" s="4"/>
      <c r="DV611" s="4"/>
      <c r="DW611" s="4"/>
      <c r="DX611" s="4"/>
      <c r="DY611" s="4"/>
      <c r="DZ611" s="4"/>
      <c r="EA611" s="4"/>
      <c r="EB611" s="4"/>
      <c r="EC611" s="4"/>
      <c r="ED611" s="4"/>
      <c r="EE611" s="4"/>
      <c r="EF611" s="4"/>
      <c r="EG611" s="4"/>
      <c r="EH611" s="4"/>
      <c r="EI611" s="4"/>
      <c r="EJ611" s="4"/>
      <c r="EK611" s="4"/>
      <c r="EL611" s="4"/>
      <c r="EM611" s="4"/>
      <c r="EN611" s="4"/>
      <c r="EO611" s="4"/>
      <c r="EP611" s="4"/>
      <c r="EQ611" s="4"/>
      <c r="ER611" s="4"/>
      <c r="ES611" s="4"/>
      <c r="ET611" s="4"/>
      <c r="EU611" s="4"/>
      <c r="EV611" s="4"/>
      <c r="EW611" s="4"/>
      <c r="EX611" s="4"/>
      <c r="EY611" s="4"/>
      <c r="EZ611" s="4"/>
      <c r="FA611" s="4"/>
    </row>
    <row r="612" spans="1:157">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c r="DN612" s="4"/>
      <c r="DO612" s="4"/>
      <c r="DP612" s="4"/>
      <c r="DQ612" s="4"/>
      <c r="DR612" s="4"/>
      <c r="DS612" s="4"/>
      <c r="DT612" s="4"/>
      <c r="DU612" s="4"/>
      <c r="DV612" s="4"/>
      <c r="DW612" s="4"/>
      <c r="DX612" s="4"/>
      <c r="DY612" s="4"/>
      <c r="DZ612" s="4"/>
      <c r="EA612" s="4"/>
      <c r="EB612" s="4"/>
      <c r="EC612" s="4"/>
      <c r="ED612" s="4"/>
      <c r="EE612" s="4"/>
      <c r="EF612" s="4"/>
      <c r="EG612" s="4"/>
      <c r="EH612" s="4"/>
      <c r="EI612" s="4"/>
      <c r="EJ612" s="4"/>
      <c r="EK612" s="4"/>
      <c r="EL612" s="4"/>
      <c r="EM612" s="4"/>
      <c r="EN612" s="4"/>
      <c r="EO612" s="4"/>
      <c r="EP612" s="4"/>
      <c r="EQ612" s="4"/>
      <c r="ER612" s="4"/>
      <c r="ES612" s="4"/>
      <c r="ET612" s="4"/>
      <c r="EU612" s="4"/>
      <c r="EV612" s="4"/>
      <c r="EW612" s="4"/>
      <c r="EX612" s="4"/>
      <c r="EY612" s="4"/>
      <c r="EZ612" s="4"/>
      <c r="FA612" s="4"/>
    </row>
    <row r="613" spans="1:157">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c r="DE613" s="4"/>
      <c r="DF613" s="4"/>
      <c r="DG613" s="4"/>
      <c r="DH613" s="4"/>
      <c r="DI613" s="4"/>
      <c r="DJ613" s="4"/>
      <c r="DK613" s="4"/>
      <c r="DL613" s="4"/>
      <c r="DM613" s="4"/>
      <c r="DN613" s="4"/>
      <c r="DO613" s="4"/>
      <c r="DP613" s="4"/>
      <c r="DQ613" s="4"/>
      <c r="DR613" s="4"/>
      <c r="DS613" s="4"/>
      <c r="DT613" s="4"/>
      <c r="DU613" s="4"/>
      <c r="DV613" s="4"/>
      <c r="DW613" s="4"/>
      <c r="DX613" s="4"/>
      <c r="DY613" s="4"/>
      <c r="DZ613" s="4"/>
      <c r="EA613" s="4"/>
      <c r="EB613" s="4"/>
      <c r="EC613" s="4"/>
      <c r="ED613" s="4"/>
      <c r="EE613" s="4"/>
      <c r="EF613" s="4"/>
      <c r="EG613" s="4"/>
      <c r="EH613" s="4"/>
      <c r="EI613" s="4"/>
      <c r="EJ613" s="4"/>
      <c r="EK613" s="4"/>
      <c r="EL613" s="4"/>
      <c r="EM613" s="4"/>
      <c r="EN613" s="4"/>
      <c r="EO613" s="4"/>
      <c r="EP613" s="4"/>
      <c r="EQ613" s="4"/>
      <c r="ER613" s="4"/>
      <c r="ES613" s="4"/>
      <c r="ET613" s="4"/>
      <c r="EU613" s="4"/>
      <c r="EV613" s="4"/>
      <c r="EW613" s="4"/>
      <c r="EX613" s="4"/>
      <c r="EY613" s="4"/>
      <c r="EZ613" s="4"/>
      <c r="FA613" s="4"/>
    </row>
    <row r="614" spans="1:157">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c r="DE614" s="4"/>
      <c r="DF614" s="4"/>
      <c r="DG614" s="4"/>
      <c r="DH614" s="4"/>
      <c r="DI614" s="4"/>
      <c r="DJ614" s="4"/>
      <c r="DK614" s="4"/>
      <c r="DL614" s="4"/>
      <c r="DM614" s="4"/>
      <c r="DN614" s="4"/>
      <c r="DO614" s="4"/>
      <c r="DP614" s="4"/>
      <c r="DQ614" s="4"/>
      <c r="DR614" s="4"/>
      <c r="DS614" s="4"/>
      <c r="DT614" s="4"/>
      <c r="DU614" s="4"/>
      <c r="DV614" s="4"/>
      <c r="DW614" s="4"/>
      <c r="DX614" s="4"/>
      <c r="DY614" s="4"/>
      <c r="DZ614" s="4"/>
      <c r="EA614" s="4"/>
      <c r="EB614" s="4"/>
      <c r="EC614" s="4"/>
      <c r="ED614" s="4"/>
      <c r="EE614" s="4"/>
      <c r="EF614" s="4"/>
      <c r="EG614" s="4"/>
      <c r="EH614" s="4"/>
      <c r="EI614" s="4"/>
      <c r="EJ614" s="4"/>
      <c r="EK614" s="4"/>
      <c r="EL614" s="4"/>
      <c r="EM614" s="4"/>
      <c r="EN614" s="4"/>
      <c r="EO614" s="4"/>
      <c r="EP614" s="4"/>
      <c r="EQ614" s="4"/>
      <c r="ER614" s="4"/>
      <c r="ES614" s="4"/>
      <c r="ET614" s="4"/>
      <c r="EU614" s="4"/>
      <c r="EV614" s="4"/>
      <c r="EW614" s="4"/>
      <c r="EX614" s="4"/>
      <c r="EY614" s="4"/>
      <c r="EZ614" s="4"/>
      <c r="FA614" s="4"/>
    </row>
    <row r="615" spans="1:157">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c r="EN615" s="4"/>
      <c r="EO615" s="4"/>
      <c r="EP615" s="4"/>
      <c r="EQ615" s="4"/>
      <c r="ER615" s="4"/>
      <c r="ES615" s="4"/>
      <c r="ET615" s="4"/>
      <c r="EU615" s="4"/>
      <c r="EV615" s="4"/>
      <c r="EW615" s="4"/>
      <c r="EX615" s="4"/>
      <c r="EY615" s="4"/>
      <c r="EZ615" s="4"/>
      <c r="FA615" s="4"/>
    </row>
    <row r="616" spans="1:157">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c r="DE616" s="4"/>
      <c r="DF616" s="4"/>
      <c r="DG616" s="4"/>
      <c r="DH616" s="4"/>
      <c r="DI616" s="4"/>
      <c r="DJ616" s="4"/>
      <c r="DK616" s="4"/>
      <c r="DL616" s="4"/>
      <c r="DM616" s="4"/>
      <c r="DN616" s="4"/>
      <c r="DO616" s="4"/>
      <c r="DP616" s="4"/>
      <c r="DQ616" s="4"/>
      <c r="DR616" s="4"/>
      <c r="DS616" s="4"/>
      <c r="DT616" s="4"/>
      <c r="DU616" s="4"/>
      <c r="DV616" s="4"/>
      <c r="DW616" s="4"/>
      <c r="DX616" s="4"/>
      <c r="DY616" s="4"/>
      <c r="DZ616" s="4"/>
      <c r="EA616" s="4"/>
      <c r="EB616" s="4"/>
      <c r="EC616" s="4"/>
      <c r="ED616" s="4"/>
      <c r="EE616" s="4"/>
      <c r="EF616" s="4"/>
      <c r="EG616" s="4"/>
      <c r="EH616" s="4"/>
      <c r="EI616" s="4"/>
      <c r="EJ616" s="4"/>
      <c r="EK616" s="4"/>
      <c r="EL616" s="4"/>
      <c r="EM616" s="4"/>
      <c r="EN616" s="4"/>
      <c r="EO616" s="4"/>
      <c r="EP616" s="4"/>
      <c r="EQ616" s="4"/>
      <c r="ER616" s="4"/>
      <c r="ES616" s="4"/>
      <c r="ET616" s="4"/>
      <c r="EU616" s="4"/>
      <c r="EV616" s="4"/>
      <c r="EW616" s="4"/>
      <c r="EX616" s="4"/>
      <c r="EY616" s="4"/>
      <c r="EZ616" s="4"/>
      <c r="FA616" s="4"/>
    </row>
    <row r="617" spans="1:15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c r="DN617" s="4"/>
      <c r="DO617" s="4"/>
      <c r="DP617" s="4"/>
      <c r="DQ617" s="4"/>
      <c r="DR617" s="4"/>
      <c r="DS617" s="4"/>
      <c r="DT617" s="4"/>
      <c r="DU617" s="4"/>
      <c r="DV617" s="4"/>
      <c r="DW617" s="4"/>
      <c r="DX617" s="4"/>
      <c r="DY617" s="4"/>
      <c r="DZ617" s="4"/>
      <c r="EA617" s="4"/>
      <c r="EB617" s="4"/>
      <c r="EC617" s="4"/>
      <c r="ED617" s="4"/>
      <c r="EE617" s="4"/>
      <c r="EF617" s="4"/>
      <c r="EG617" s="4"/>
      <c r="EH617" s="4"/>
      <c r="EI617" s="4"/>
      <c r="EJ617" s="4"/>
      <c r="EK617" s="4"/>
      <c r="EL617" s="4"/>
      <c r="EM617" s="4"/>
      <c r="EN617" s="4"/>
      <c r="EO617" s="4"/>
      <c r="EP617" s="4"/>
      <c r="EQ617" s="4"/>
      <c r="ER617" s="4"/>
      <c r="ES617" s="4"/>
      <c r="ET617" s="4"/>
      <c r="EU617" s="4"/>
      <c r="EV617" s="4"/>
      <c r="EW617" s="4"/>
      <c r="EX617" s="4"/>
      <c r="EY617" s="4"/>
      <c r="EZ617" s="4"/>
      <c r="FA617" s="4"/>
    </row>
    <row r="618" spans="1:157">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c r="DE618" s="4"/>
      <c r="DF618" s="4"/>
      <c r="DG618" s="4"/>
      <c r="DH618" s="4"/>
      <c r="DI618" s="4"/>
      <c r="DJ618" s="4"/>
      <c r="DK618" s="4"/>
      <c r="DL618" s="4"/>
      <c r="DM618" s="4"/>
      <c r="DN618" s="4"/>
      <c r="DO618" s="4"/>
      <c r="DP618" s="4"/>
      <c r="DQ618" s="4"/>
      <c r="DR618" s="4"/>
      <c r="DS618" s="4"/>
      <c r="DT618" s="4"/>
      <c r="DU618" s="4"/>
      <c r="DV618" s="4"/>
      <c r="DW618" s="4"/>
      <c r="DX618" s="4"/>
      <c r="DY618" s="4"/>
      <c r="DZ618" s="4"/>
      <c r="EA618" s="4"/>
      <c r="EB618" s="4"/>
      <c r="EC618" s="4"/>
      <c r="ED618" s="4"/>
      <c r="EE618" s="4"/>
      <c r="EF618" s="4"/>
      <c r="EG618" s="4"/>
      <c r="EH618" s="4"/>
      <c r="EI618" s="4"/>
      <c r="EJ618" s="4"/>
      <c r="EK618" s="4"/>
      <c r="EL618" s="4"/>
      <c r="EM618" s="4"/>
      <c r="EN618" s="4"/>
      <c r="EO618" s="4"/>
      <c r="EP618" s="4"/>
      <c r="EQ618" s="4"/>
      <c r="ER618" s="4"/>
      <c r="ES618" s="4"/>
      <c r="ET618" s="4"/>
      <c r="EU618" s="4"/>
      <c r="EV618" s="4"/>
      <c r="EW618" s="4"/>
      <c r="EX618" s="4"/>
      <c r="EY618" s="4"/>
      <c r="EZ618" s="4"/>
      <c r="FA618" s="4"/>
    </row>
    <row r="619" spans="1:157">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c r="DE619" s="4"/>
      <c r="DF619" s="4"/>
      <c r="DG619" s="4"/>
      <c r="DH619" s="4"/>
      <c r="DI619" s="4"/>
      <c r="DJ619" s="4"/>
      <c r="DK619" s="4"/>
      <c r="DL619" s="4"/>
      <c r="DM619" s="4"/>
      <c r="DN619" s="4"/>
      <c r="DO619" s="4"/>
      <c r="DP619" s="4"/>
      <c r="DQ619" s="4"/>
      <c r="DR619" s="4"/>
      <c r="DS619" s="4"/>
      <c r="DT619" s="4"/>
      <c r="DU619" s="4"/>
      <c r="DV619" s="4"/>
      <c r="DW619" s="4"/>
      <c r="DX619" s="4"/>
      <c r="DY619" s="4"/>
      <c r="DZ619" s="4"/>
      <c r="EA619" s="4"/>
      <c r="EB619" s="4"/>
      <c r="EC619" s="4"/>
      <c r="ED619" s="4"/>
      <c r="EE619" s="4"/>
      <c r="EF619" s="4"/>
      <c r="EG619" s="4"/>
      <c r="EH619" s="4"/>
      <c r="EI619" s="4"/>
      <c r="EJ619" s="4"/>
      <c r="EK619" s="4"/>
      <c r="EL619" s="4"/>
      <c r="EM619" s="4"/>
      <c r="EN619" s="4"/>
      <c r="EO619" s="4"/>
      <c r="EP619" s="4"/>
      <c r="EQ619" s="4"/>
      <c r="ER619" s="4"/>
      <c r="ES619" s="4"/>
      <c r="ET619" s="4"/>
      <c r="EU619" s="4"/>
      <c r="EV619" s="4"/>
      <c r="EW619" s="4"/>
      <c r="EX619" s="4"/>
      <c r="EY619" s="4"/>
      <c r="EZ619" s="4"/>
      <c r="FA619" s="4"/>
    </row>
    <row r="620" spans="1:157">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c r="DE620" s="4"/>
      <c r="DF620" s="4"/>
      <c r="DG620" s="4"/>
      <c r="DH620" s="4"/>
      <c r="DI620" s="4"/>
      <c r="DJ620" s="4"/>
      <c r="DK620" s="4"/>
      <c r="DL620" s="4"/>
      <c r="DM620" s="4"/>
      <c r="DN620" s="4"/>
      <c r="DO620" s="4"/>
      <c r="DP620" s="4"/>
      <c r="DQ620" s="4"/>
      <c r="DR620" s="4"/>
      <c r="DS620" s="4"/>
      <c r="DT620" s="4"/>
      <c r="DU620" s="4"/>
      <c r="DV620" s="4"/>
      <c r="DW620" s="4"/>
      <c r="DX620" s="4"/>
      <c r="DY620" s="4"/>
      <c r="DZ620" s="4"/>
      <c r="EA620" s="4"/>
      <c r="EB620" s="4"/>
      <c r="EC620" s="4"/>
      <c r="ED620" s="4"/>
      <c r="EE620" s="4"/>
      <c r="EF620" s="4"/>
      <c r="EG620" s="4"/>
      <c r="EH620" s="4"/>
      <c r="EI620" s="4"/>
      <c r="EJ620" s="4"/>
      <c r="EK620" s="4"/>
      <c r="EL620" s="4"/>
      <c r="EM620" s="4"/>
      <c r="EN620" s="4"/>
      <c r="EO620" s="4"/>
      <c r="EP620" s="4"/>
      <c r="EQ620" s="4"/>
      <c r="ER620" s="4"/>
      <c r="ES620" s="4"/>
      <c r="ET620" s="4"/>
      <c r="EU620" s="4"/>
      <c r="EV620" s="4"/>
      <c r="EW620" s="4"/>
      <c r="EX620" s="4"/>
      <c r="EY620" s="4"/>
      <c r="EZ620" s="4"/>
      <c r="FA620" s="4"/>
    </row>
    <row r="621" spans="1:157">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c r="DE621" s="4"/>
      <c r="DF621" s="4"/>
      <c r="DG621" s="4"/>
      <c r="DH621" s="4"/>
      <c r="DI621" s="4"/>
      <c r="DJ621" s="4"/>
      <c r="DK621" s="4"/>
      <c r="DL621" s="4"/>
      <c r="DM621" s="4"/>
      <c r="DN621" s="4"/>
      <c r="DO621" s="4"/>
      <c r="DP621" s="4"/>
      <c r="DQ621" s="4"/>
      <c r="DR621" s="4"/>
      <c r="DS621" s="4"/>
      <c r="DT621" s="4"/>
      <c r="DU621" s="4"/>
      <c r="DV621" s="4"/>
      <c r="DW621" s="4"/>
      <c r="DX621" s="4"/>
      <c r="DY621" s="4"/>
      <c r="DZ621" s="4"/>
      <c r="EA621" s="4"/>
      <c r="EB621" s="4"/>
      <c r="EC621" s="4"/>
      <c r="ED621" s="4"/>
      <c r="EE621" s="4"/>
      <c r="EF621" s="4"/>
      <c r="EG621" s="4"/>
      <c r="EH621" s="4"/>
      <c r="EI621" s="4"/>
      <c r="EJ621" s="4"/>
      <c r="EK621" s="4"/>
      <c r="EL621" s="4"/>
      <c r="EM621" s="4"/>
      <c r="EN621" s="4"/>
      <c r="EO621" s="4"/>
      <c r="EP621" s="4"/>
      <c r="EQ621" s="4"/>
      <c r="ER621" s="4"/>
      <c r="ES621" s="4"/>
      <c r="ET621" s="4"/>
      <c r="EU621" s="4"/>
      <c r="EV621" s="4"/>
      <c r="EW621" s="4"/>
      <c r="EX621" s="4"/>
      <c r="EY621" s="4"/>
      <c r="EZ621" s="4"/>
      <c r="FA621" s="4"/>
    </row>
    <row r="622" spans="1:157">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c r="DE622" s="4"/>
      <c r="DF622" s="4"/>
      <c r="DG622" s="4"/>
      <c r="DH622" s="4"/>
      <c r="DI622" s="4"/>
      <c r="DJ622" s="4"/>
      <c r="DK622" s="4"/>
      <c r="DL622" s="4"/>
      <c r="DM622" s="4"/>
      <c r="DN622" s="4"/>
      <c r="DO622" s="4"/>
      <c r="DP622" s="4"/>
      <c r="DQ622" s="4"/>
      <c r="DR622" s="4"/>
      <c r="DS622" s="4"/>
      <c r="DT622" s="4"/>
      <c r="DU622" s="4"/>
      <c r="DV622" s="4"/>
      <c r="DW622" s="4"/>
      <c r="DX622" s="4"/>
      <c r="DY622" s="4"/>
      <c r="DZ622" s="4"/>
      <c r="EA622" s="4"/>
      <c r="EB622" s="4"/>
      <c r="EC622" s="4"/>
      <c r="ED622" s="4"/>
      <c r="EE622" s="4"/>
      <c r="EF622" s="4"/>
      <c r="EG622" s="4"/>
      <c r="EH622" s="4"/>
      <c r="EI622" s="4"/>
      <c r="EJ622" s="4"/>
      <c r="EK622" s="4"/>
      <c r="EL622" s="4"/>
      <c r="EM622" s="4"/>
      <c r="EN622" s="4"/>
      <c r="EO622" s="4"/>
      <c r="EP622" s="4"/>
      <c r="EQ622" s="4"/>
      <c r="ER622" s="4"/>
      <c r="ES622" s="4"/>
      <c r="ET622" s="4"/>
      <c r="EU622" s="4"/>
      <c r="EV622" s="4"/>
      <c r="EW622" s="4"/>
      <c r="EX622" s="4"/>
      <c r="EY622" s="4"/>
      <c r="EZ622" s="4"/>
      <c r="FA622" s="4"/>
    </row>
    <row r="623" spans="1:157">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c r="DE623" s="4"/>
      <c r="DF623" s="4"/>
      <c r="DG623" s="4"/>
      <c r="DH623" s="4"/>
      <c r="DI623" s="4"/>
      <c r="DJ623" s="4"/>
      <c r="DK623" s="4"/>
      <c r="DL623" s="4"/>
      <c r="DM623" s="4"/>
      <c r="DN623" s="4"/>
      <c r="DO623" s="4"/>
      <c r="DP623" s="4"/>
      <c r="DQ623" s="4"/>
      <c r="DR623" s="4"/>
      <c r="DS623" s="4"/>
      <c r="DT623" s="4"/>
      <c r="DU623" s="4"/>
      <c r="DV623" s="4"/>
      <c r="DW623" s="4"/>
      <c r="DX623" s="4"/>
      <c r="DY623" s="4"/>
      <c r="DZ623" s="4"/>
      <c r="EA623" s="4"/>
      <c r="EB623" s="4"/>
      <c r="EC623" s="4"/>
      <c r="ED623" s="4"/>
      <c r="EE623" s="4"/>
      <c r="EF623" s="4"/>
      <c r="EG623" s="4"/>
      <c r="EH623" s="4"/>
      <c r="EI623" s="4"/>
      <c r="EJ623" s="4"/>
      <c r="EK623" s="4"/>
      <c r="EL623" s="4"/>
      <c r="EM623" s="4"/>
      <c r="EN623" s="4"/>
      <c r="EO623" s="4"/>
      <c r="EP623" s="4"/>
      <c r="EQ623" s="4"/>
      <c r="ER623" s="4"/>
      <c r="ES623" s="4"/>
      <c r="ET623" s="4"/>
      <c r="EU623" s="4"/>
      <c r="EV623" s="4"/>
      <c r="EW623" s="4"/>
      <c r="EX623" s="4"/>
      <c r="EY623" s="4"/>
      <c r="EZ623" s="4"/>
      <c r="FA623" s="4"/>
    </row>
    <row r="624" spans="1:157">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c r="DE624" s="4"/>
      <c r="DF624" s="4"/>
      <c r="DG624" s="4"/>
      <c r="DH624" s="4"/>
      <c r="DI624" s="4"/>
      <c r="DJ624" s="4"/>
      <c r="DK624" s="4"/>
      <c r="DL624" s="4"/>
      <c r="DM624" s="4"/>
      <c r="DN624" s="4"/>
      <c r="DO624" s="4"/>
      <c r="DP624" s="4"/>
      <c r="DQ624" s="4"/>
      <c r="DR624" s="4"/>
      <c r="DS624" s="4"/>
      <c r="DT624" s="4"/>
      <c r="DU624" s="4"/>
      <c r="DV624" s="4"/>
      <c r="DW624" s="4"/>
      <c r="DX624" s="4"/>
      <c r="DY624" s="4"/>
      <c r="DZ624" s="4"/>
      <c r="EA624" s="4"/>
      <c r="EB624" s="4"/>
      <c r="EC624" s="4"/>
      <c r="ED624" s="4"/>
      <c r="EE624" s="4"/>
      <c r="EF624" s="4"/>
      <c r="EG624" s="4"/>
      <c r="EH624" s="4"/>
      <c r="EI624" s="4"/>
      <c r="EJ624" s="4"/>
      <c r="EK624" s="4"/>
      <c r="EL624" s="4"/>
      <c r="EM624" s="4"/>
      <c r="EN624" s="4"/>
      <c r="EO624" s="4"/>
      <c r="EP624" s="4"/>
      <c r="EQ624" s="4"/>
      <c r="ER624" s="4"/>
      <c r="ES624" s="4"/>
      <c r="ET624" s="4"/>
      <c r="EU624" s="4"/>
      <c r="EV624" s="4"/>
      <c r="EW624" s="4"/>
      <c r="EX624" s="4"/>
      <c r="EY624" s="4"/>
      <c r="EZ624" s="4"/>
      <c r="FA624" s="4"/>
    </row>
    <row r="625" spans="1:157">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c r="DE625" s="4"/>
      <c r="DF625" s="4"/>
      <c r="DG625" s="4"/>
      <c r="DH625" s="4"/>
      <c r="DI625" s="4"/>
      <c r="DJ625" s="4"/>
      <c r="DK625" s="4"/>
      <c r="DL625" s="4"/>
      <c r="DM625" s="4"/>
      <c r="DN625" s="4"/>
      <c r="DO625" s="4"/>
      <c r="DP625" s="4"/>
      <c r="DQ625" s="4"/>
      <c r="DR625" s="4"/>
      <c r="DS625" s="4"/>
      <c r="DT625" s="4"/>
      <c r="DU625" s="4"/>
      <c r="DV625" s="4"/>
      <c r="DW625" s="4"/>
      <c r="DX625" s="4"/>
      <c r="DY625" s="4"/>
      <c r="DZ625" s="4"/>
      <c r="EA625" s="4"/>
      <c r="EB625" s="4"/>
      <c r="EC625" s="4"/>
      <c r="ED625" s="4"/>
      <c r="EE625" s="4"/>
      <c r="EF625" s="4"/>
      <c r="EG625" s="4"/>
      <c r="EH625" s="4"/>
      <c r="EI625" s="4"/>
      <c r="EJ625" s="4"/>
      <c r="EK625" s="4"/>
      <c r="EL625" s="4"/>
      <c r="EM625" s="4"/>
      <c r="EN625" s="4"/>
      <c r="EO625" s="4"/>
      <c r="EP625" s="4"/>
      <c r="EQ625" s="4"/>
      <c r="ER625" s="4"/>
      <c r="ES625" s="4"/>
      <c r="ET625" s="4"/>
      <c r="EU625" s="4"/>
      <c r="EV625" s="4"/>
      <c r="EW625" s="4"/>
      <c r="EX625" s="4"/>
      <c r="EY625" s="4"/>
      <c r="EZ625" s="4"/>
      <c r="FA625" s="4"/>
    </row>
    <row r="626" spans="1:157">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c r="DN626" s="4"/>
      <c r="DO626" s="4"/>
      <c r="DP626" s="4"/>
      <c r="DQ626" s="4"/>
      <c r="DR626" s="4"/>
      <c r="DS626" s="4"/>
      <c r="DT626" s="4"/>
      <c r="DU626" s="4"/>
      <c r="DV626" s="4"/>
      <c r="DW626" s="4"/>
      <c r="DX626" s="4"/>
      <c r="DY626" s="4"/>
      <c r="DZ626" s="4"/>
      <c r="EA626" s="4"/>
      <c r="EB626" s="4"/>
      <c r="EC626" s="4"/>
      <c r="ED626" s="4"/>
      <c r="EE626" s="4"/>
      <c r="EF626" s="4"/>
      <c r="EG626" s="4"/>
      <c r="EH626" s="4"/>
      <c r="EI626" s="4"/>
      <c r="EJ626" s="4"/>
      <c r="EK626" s="4"/>
      <c r="EL626" s="4"/>
      <c r="EM626" s="4"/>
      <c r="EN626" s="4"/>
      <c r="EO626" s="4"/>
      <c r="EP626" s="4"/>
      <c r="EQ626" s="4"/>
      <c r="ER626" s="4"/>
      <c r="ES626" s="4"/>
      <c r="ET626" s="4"/>
      <c r="EU626" s="4"/>
      <c r="EV626" s="4"/>
      <c r="EW626" s="4"/>
      <c r="EX626" s="4"/>
      <c r="EY626" s="4"/>
      <c r="EZ626" s="4"/>
      <c r="FA626" s="4"/>
    </row>
    <row r="627" spans="1:15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c r="DE627" s="4"/>
      <c r="DF627" s="4"/>
      <c r="DG627" s="4"/>
      <c r="DH627" s="4"/>
      <c r="DI627" s="4"/>
      <c r="DJ627" s="4"/>
      <c r="DK627" s="4"/>
      <c r="DL627" s="4"/>
      <c r="DM627" s="4"/>
      <c r="DN627" s="4"/>
      <c r="DO627" s="4"/>
      <c r="DP627" s="4"/>
      <c r="DQ627" s="4"/>
      <c r="DR627" s="4"/>
      <c r="DS627" s="4"/>
      <c r="DT627" s="4"/>
      <c r="DU627" s="4"/>
      <c r="DV627" s="4"/>
      <c r="DW627" s="4"/>
      <c r="DX627" s="4"/>
      <c r="DY627" s="4"/>
      <c r="DZ627" s="4"/>
      <c r="EA627" s="4"/>
      <c r="EB627" s="4"/>
      <c r="EC627" s="4"/>
      <c r="ED627" s="4"/>
      <c r="EE627" s="4"/>
      <c r="EF627" s="4"/>
      <c r="EG627" s="4"/>
      <c r="EH627" s="4"/>
      <c r="EI627" s="4"/>
      <c r="EJ627" s="4"/>
      <c r="EK627" s="4"/>
      <c r="EL627" s="4"/>
      <c r="EM627" s="4"/>
      <c r="EN627" s="4"/>
      <c r="EO627" s="4"/>
      <c r="EP627" s="4"/>
      <c r="EQ627" s="4"/>
      <c r="ER627" s="4"/>
      <c r="ES627" s="4"/>
      <c r="ET627" s="4"/>
      <c r="EU627" s="4"/>
      <c r="EV627" s="4"/>
      <c r="EW627" s="4"/>
      <c r="EX627" s="4"/>
      <c r="EY627" s="4"/>
      <c r="EZ627" s="4"/>
      <c r="FA627" s="4"/>
    </row>
    <row r="628" spans="1:157">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c r="DN628" s="4"/>
      <c r="DO628" s="4"/>
      <c r="DP628" s="4"/>
      <c r="DQ628" s="4"/>
      <c r="DR628" s="4"/>
      <c r="DS628" s="4"/>
      <c r="DT628" s="4"/>
      <c r="DU628" s="4"/>
      <c r="DV628" s="4"/>
      <c r="DW628" s="4"/>
      <c r="DX628" s="4"/>
      <c r="DY628" s="4"/>
      <c r="DZ628" s="4"/>
      <c r="EA628" s="4"/>
      <c r="EB628" s="4"/>
      <c r="EC628" s="4"/>
      <c r="ED628" s="4"/>
      <c r="EE628" s="4"/>
      <c r="EF628" s="4"/>
      <c r="EG628" s="4"/>
      <c r="EH628" s="4"/>
      <c r="EI628" s="4"/>
      <c r="EJ628" s="4"/>
      <c r="EK628" s="4"/>
      <c r="EL628" s="4"/>
      <c r="EM628" s="4"/>
      <c r="EN628" s="4"/>
      <c r="EO628" s="4"/>
      <c r="EP628" s="4"/>
      <c r="EQ628" s="4"/>
      <c r="ER628" s="4"/>
      <c r="ES628" s="4"/>
      <c r="ET628" s="4"/>
      <c r="EU628" s="4"/>
      <c r="EV628" s="4"/>
      <c r="EW628" s="4"/>
      <c r="EX628" s="4"/>
      <c r="EY628" s="4"/>
      <c r="EZ628" s="4"/>
      <c r="FA628" s="4"/>
    </row>
    <row r="629" spans="1:157">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c r="DE629" s="4"/>
      <c r="DF629" s="4"/>
      <c r="DG629" s="4"/>
      <c r="DH629" s="4"/>
      <c r="DI629" s="4"/>
      <c r="DJ629" s="4"/>
      <c r="DK629" s="4"/>
      <c r="DL629" s="4"/>
      <c r="DM629" s="4"/>
      <c r="DN629" s="4"/>
      <c r="DO629" s="4"/>
      <c r="DP629" s="4"/>
      <c r="DQ629" s="4"/>
      <c r="DR629" s="4"/>
      <c r="DS629" s="4"/>
      <c r="DT629" s="4"/>
      <c r="DU629" s="4"/>
      <c r="DV629" s="4"/>
      <c r="DW629" s="4"/>
      <c r="DX629" s="4"/>
      <c r="DY629" s="4"/>
      <c r="DZ629" s="4"/>
      <c r="EA629" s="4"/>
      <c r="EB629" s="4"/>
      <c r="EC629" s="4"/>
      <c r="ED629" s="4"/>
      <c r="EE629" s="4"/>
      <c r="EF629" s="4"/>
      <c r="EG629" s="4"/>
      <c r="EH629" s="4"/>
      <c r="EI629" s="4"/>
      <c r="EJ629" s="4"/>
      <c r="EK629" s="4"/>
      <c r="EL629" s="4"/>
      <c r="EM629" s="4"/>
      <c r="EN629" s="4"/>
      <c r="EO629" s="4"/>
      <c r="EP629" s="4"/>
      <c r="EQ629" s="4"/>
      <c r="ER629" s="4"/>
      <c r="ES629" s="4"/>
      <c r="ET629" s="4"/>
      <c r="EU629" s="4"/>
      <c r="EV629" s="4"/>
      <c r="EW629" s="4"/>
      <c r="EX629" s="4"/>
      <c r="EY629" s="4"/>
      <c r="EZ629" s="4"/>
      <c r="FA629" s="4"/>
    </row>
    <row r="630" spans="1:157">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c r="DE630" s="4"/>
      <c r="DF630" s="4"/>
      <c r="DG630" s="4"/>
      <c r="DH630" s="4"/>
      <c r="DI630" s="4"/>
      <c r="DJ630" s="4"/>
      <c r="DK630" s="4"/>
      <c r="DL630" s="4"/>
      <c r="DM630" s="4"/>
      <c r="DN630" s="4"/>
      <c r="DO630" s="4"/>
      <c r="DP630" s="4"/>
      <c r="DQ630" s="4"/>
      <c r="DR630" s="4"/>
      <c r="DS630" s="4"/>
      <c r="DT630" s="4"/>
      <c r="DU630" s="4"/>
      <c r="DV630" s="4"/>
      <c r="DW630" s="4"/>
      <c r="DX630" s="4"/>
      <c r="DY630" s="4"/>
      <c r="DZ630" s="4"/>
      <c r="EA630" s="4"/>
      <c r="EB630" s="4"/>
      <c r="EC630" s="4"/>
      <c r="ED630" s="4"/>
      <c r="EE630" s="4"/>
      <c r="EF630" s="4"/>
      <c r="EG630" s="4"/>
      <c r="EH630" s="4"/>
      <c r="EI630" s="4"/>
      <c r="EJ630" s="4"/>
      <c r="EK630" s="4"/>
      <c r="EL630" s="4"/>
      <c r="EM630" s="4"/>
      <c r="EN630" s="4"/>
      <c r="EO630" s="4"/>
      <c r="EP630" s="4"/>
      <c r="EQ630" s="4"/>
      <c r="ER630" s="4"/>
      <c r="ES630" s="4"/>
      <c r="ET630" s="4"/>
      <c r="EU630" s="4"/>
      <c r="EV630" s="4"/>
      <c r="EW630" s="4"/>
      <c r="EX630" s="4"/>
      <c r="EY630" s="4"/>
      <c r="EZ630" s="4"/>
      <c r="FA630" s="4"/>
    </row>
    <row r="631" spans="1:157">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c r="DE631" s="4"/>
      <c r="DF631" s="4"/>
      <c r="DG631" s="4"/>
      <c r="DH631" s="4"/>
      <c r="DI631" s="4"/>
      <c r="DJ631" s="4"/>
      <c r="DK631" s="4"/>
      <c r="DL631" s="4"/>
      <c r="DM631" s="4"/>
      <c r="DN631" s="4"/>
      <c r="DO631" s="4"/>
      <c r="DP631" s="4"/>
      <c r="DQ631" s="4"/>
      <c r="DR631" s="4"/>
      <c r="DS631" s="4"/>
      <c r="DT631" s="4"/>
      <c r="DU631" s="4"/>
      <c r="DV631" s="4"/>
      <c r="DW631" s="4"/>
      <c r="DX631" s="4"/>
      <c r="DY631" s="4"/>
      <c r="DZ631" s="4"/>
      <c r="EA631" s="4"/>
      <c r="EB631" s="4"/>
      <c r="EC631" s="4"/>
      <c r="ED631" s="4"/>
      <c r="EE631" s="4"/>
      <c r="EF631" s="4"/>
      <c r="EG631" s="4"/>
      <c r="EH631" s="4"/>
      <c r="EI631" s="4"/>
      <c r="EJ631" s="4"/>
      <c r="EK631" s="4"/>
      <c r="EL631" s="4"/>
      <c r="EM631" s="4"/>
      <c r="EN631" s="4"/>
      <c r="EO631" s="4"/>
      <c r="EP631" s="4"/>
      <c r="EQ631" s="4"/>
      <c r="ER631" s="4"/>
      <c r="ES631" s="4"/>
      <c r="ET631" s="4"/>
      <c r="EU631" s="4"/>
      <c r="EV631" s="4"/>
      <c r="EW631" s="4"/>
      <c r="EX631" s="4"/>
      <c r="EY631" s="4"/>
      <c r="EZ631" s="4"/>
      <c r="FA631" s="4"/>
    </row>
    <row r="632" spans="1:157">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c r="DE632" s="4"/>
      <c r="DF632" s="4"/>
      <c r="DG632" s="4"/>
      <c r="DH632" s="4"/>
      <c r="DI632" s="4"/>
      <c r="DJ632" s="4"/>
      <c r="DK632" s="4"/>
      <c r="DL632" s="4"/>
      <c r="DM632" s="4"/>
      <c r="DN632" s="4"/>
      <c r="DO632" s="4"/>
      <c r="DP632" s="4"/>
      <c r="DQ632" s="4"/>
      <c r="DR632" s="4"/>
      <c r="DS632" s="4"/>
      <c r="DT632" s="4"/>
      <c r="DU632" s="4"/>
      <c r="DV632" s="4"/>
      <c r="DW632" s="4"/>
      <c r="DX632" s="4"/>
      <c r="DY632" s="4"/>
      <c r="DZ632" s="4"/>
      <c r="EA632" s="4"/>
      <c r="EB632" s="4"/>
      <c r="EC632" s="4"/>
      <c r="ED632" s="4"/>
      <c r="EE632" s="4"/>
      <c r="EF632" s="4"/>
      <c r="EG632" s="4"/>
      <c r="EH632" s="4"/>
      <c r="EI632" s="4"/>
      <c r="EJ632" s="4"/>
      <c r="EK632" s="4"/>
      <c r="EL632" s="4"/>
      <c r="EM632" s="4"/>
      <c r="EN632" s="4"/>
      <c r="EO632" s="4"/>
      <c r="EP632" s="4"/>
      <c r="EQ632" s="4"/>
      <c r="ER632" s="4"/>
      <c r="ES632" s="4"/>
      <c r="ET632" s="4"/>
      <c r="EU632" s="4"/>
      <c r="EV632" s="4"/>
      <c r="EW632" s="4"/>
      <c r="EX632" s="4"/>
      <c r="EY632" s="4"/>
      <c r="EZ632" s="4"/>
      <c r="FA632" s="4"/>
    </row>
    <row r="633" spans="1:157">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c r="DE633" s="4"/>
      <c r="DF633" s="4"/>
      <c r="DG633" s="4"/>
      <c r="DH633" s="4"/>
      <c r="DI633" s="4"/>
      <c r="DJ633" s="4"/>
      <c r="DK633" s="4"/>
      <c r="DL633" s="4"/>
      <c r="DM633" s="4"/>
      <c r="DN633" s="4"/>
      <c r="DO633" s="4"/>
      <c r="DP633" s="4"/>
      <c r="DQ633" s="4"/>
      <c r="DR633" s="4"/>
      <c r="DS633" s="4"/>
      <c r="DT633" s="4"/>
      <c r="DU633" s="4"/>
      <c r="DV633" s="4"/>
      <c r="DW633" s="4"/>
      <c r="DX633" s="4"/>
      <c r="DY633" s="4"/>
      <c r="DZ633" s="4"/>
      <c r="EA633" s="4"/>
      <c r="EB633" s="4"/>
      <c r="EC633" s="4"/>
      <c r="ED633" s="4"/>
      <c r="EE633" s="4"/>
      <c r="EF633" s="4"/>
      <c r="EG633" s="4"/>
      <c r="EH633" s="4"/>
      <c r="EI633" s="4"/>
      <c r="EJ633" s="4"/>
      <c r="EK633" s="4"/>
      <c r="EL633" s="4"/>
      <c r="EM633" s="4"/>
      <c r="EN633" s="4"/>
      <c r="EO633" s="4"/>
      <c r="EP633" s="4"/>
      <c r="EQ633" s="4"/>
      <c r="ER633" s="4"/>
      <c r="ES633" s="4"/>
      <c r="ET633" s="4"/>
      <c r="EU633" s="4"/>
      <c r="EV633" s="4"/>
      <c r="EW633" s="4"/>
      <c r="EX633" s="4"/>
      <c r="EY633" s="4"/>
      <c r="EZ633" s="4"/>
      <c r="FA633" s="4"/>
    </row>
    <row r="634" spans="1:157">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c r="DE634" s="4"/>
      <c r="DF634" s="4"/>
      <c r="DG634" s="4"/>
      <c r="DH634" s="4"/>
      <c r="DI634" s="4"/>
      <c r="DJ634" s="4"/>
      <c r="DK634" s="4"/>
      <c r="DL634" s="4"/>
      <c r="DM634" s="4"/>
      <c r="DN634" s="4"/>
      <c r="DO634" s="4"/>
      <c r="DP634" s="4"/>
      <c r="DQ634" s="4"/>
      <c r="DR634" s="4"/>
      <c r="DS634" s="4"/>
      <c r="DT634" s="4"/>
      <c r="DU634" s="4"/>
      <c r="DV634" s="4"/>
      <c r="DW634" s="4"/>
      <c r="DX634" s="4"/>
      <c r="DY634" s="4"/>
      <c r="DZ634" s="4"/>
      <c r="EA634" s="4"/>
      <c r="EB634" s="4"/>
      <c r="EC634" s="4"/>
      <c r="ED634" s="4"/>
      <c r="EE634" s="4"/>
      <c r="EF634" s="4"/>
      <c r="EG634" s="4"/>
      <c r="EH634" s="4"/>
      <c r="EI634" s="4"/>
      <c r="EJ634" s="4"/>
      <c r="EK634" s="4"/>
      <c r="EL634" s="4"/>
      <c r="EM634" s="4"/>
      <c r="EN634" s="4"/>
      <c r="EO634" s="4"/>
      <c r="EP634" s="4"/>
      <c r="EQ634" s="4"/>
      <c r="ER634" s="4"/>
      <c r="ES634" s="4"/>
      <c r="ET634" s="4"/>
      <c r="EU634" s="4"/>
      <c r="EV634" s="4"/>
      <c r="EW634" s="4"/>
      <c r="EX634" s="4"/>
      <c r="EY634" s="4"/>
      <c r="EZ634" s="4"/>
      <c r="FA634" s="4"/>
    </row>
    <row r="635" spans="1:157">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c r="DN635" s="4"/>
      <c r="DO635" s="4"/>
      <c r="DP635" s="4"/>
      <c r="DQ635" s="4"/>
      <c r="DR635" s="4"/>
      <c r="DS635" s="4"/>
      <c r="DT635" s="4"/>
      <c r="DU635" s="4"/>
      <c r="DV635" s="4"/>
      <c r="DW635" s="4"/>
      <c r="DX635" s="4"/>
      <c r="DY635" s="4"/>
      <c r="DZ635" s="4"/>
      <c r="EA635" s="4"/>
      <c r="EB635" s="4"/>
      <c r="EC635" s="4"/>
      <c r="ED635" s="4"/>
      <c r="EE635" s="4"/>
      <c r="EF635" s="4"/>
      <c r="EG635" s="4"/>
      <c r="EH635" s="4"/>
      <c r="EI635" s="4"/>
      <c r="EJ635" s="4"/>
      <c r="EK635" s="4"/>
      <c r="EL635" s="4"/>
      <c r="EM635" s="4"/>
      <c r="EN635" s="4"/>
      <c r="EO635" s="4"/>
      <c r="EP635" s="4"/>
      <c r="EQ635" s="4"/>
      <c r="ER635" s="4"/>
      <c r="ES635" s="4"/>
      <c r="ET635" s="4"/>
      <c r="EU635" s="4"/>
      <c r="EV635" s="4"/>
      <c r="EW635" s="4"/>
      <c r="EX635" s="4"/>
      <c r="EY635" s="4"/>
      <c r="EZ635" s="4"/>
      <c r="FA635" s="4"/>
    </row>
    <row r="636" spans="1:157">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c r="EN636" s="4"/>
      <c r="EO636" s="4"/>
      <c r="EP636" s="4"/>
      <c r="EQ636" s="4"/>
      <c r="ER636" s="4"/>
      <c r="ES636" s="4"/>
      <c r="ET636" s="4"/>
      <c r="EU636" s="4"/>
      <c r="EV636" s="4"/>
      <c r="EW636" s="4"/>
      <c r="EX636" s="4"/>
      <c r="EY636" s="4"/>
      <c r="EZ636" s="4"/>
      <c r="FA636" s="4"/>
    </row>
    <row r="637" spans="1:15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c r="DH637" s="4"/>
      <c r="DI637" s="4"/>
      <c r="DJ637" s="4"/>
      <c r="DK637" s="4"/>
      <c r="DL637" s="4"/>
      <c r="DM637" s="4"/>
      <c r="DN637" s="4"/>
      <c r="DO637" s="4"/>
      <c r="DP637" s="4"/>
      <c r="DQ637" s="4"/>
      <c r="DR637" s="4"/>
      <c r="DS637" s="4"/>
      <c r="DT637" s="4"/>
      <c r="DU637" s="4"/>
      <c r="DV637" s="4"/>
      <c r="DW637" s="4"/>
      <c r="DX637" s="4"/>
      <c r="DY637" s="4"/>
      <c r="DZ637" s="4"/>
      <c r="EA637" s="4"/>
      <c r="EB637" s="4"/>
      <c r="EC637" s="4"/>
      <c r="ED637" s="4"/>
      <c r="EE637" s="4"/>
      <c r="EF637" s="4"/>
      <c r="EG637" s="4"/>
      <c r="EH637" s="4"/>
      <c r="EI637" s="4"/>
      <c r="EJ637" s="4"/>
      <c r="EK637" s="4"/>
      <c r="EL637" s="4"/>
      <c r="EM637" s="4"/>
      <c r="EN637" s="4"/>
      <c r="EO637" s="4"/>
      <c r="EP637" s="4"/>
      <c r="EQ637" s="4"/>
      <c r="ER637" s="4"/>
      <c r="ES637" s="4"/>
      <c r="ET637" s="4"/>
      <c r="EU637" s="4"/>
      <c r="EV637" s="4"/>
      <c r="EW637" s="4"/>
      <c r="EX637" s="4"/>
      <c r="EY637" s="4"/>
      <c r="EZ637" s="4"/>
      <c r="FA637" s="4"/>
    </row>
    <row r="638" spans="1:157">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c r="DH638" s="4"/>
      <c r="DI638" s="4"/>
      <c r="DJ638" s="4"/>
      <c r="DK638" s="4"/>
      <c r="DL638" s="4"/>
      <c r="DM638" s="4"/>
      <c r="DN638" s="4"/>
      <c r="DO638" s="4"/>
      <c r="DP638" s="4"/>
      <c r="DQ638" s="4"/>
      <c r="DR638" s="4"/>
      <c r="DS638" s="4"/>
      <c r="DT638" s="4"/>
      <c r="DU638" s="4"/>
      <c r="DV638" s="4"/>
      <c r="DW638" s="4"/>
      <c r="DX638" s="4"/>
      <c r="DY638" s="4"/>
      <c r="DZ638" s="4"/>
      <c r="EA638" s="4"/>
      <c r="EB638" s="4"/>
      <c r="EC638" s="4"/>
      <c r="ED638" s="4"/>
      <c r="EE638" s="4"/>
      <c r="EF638" s="4"/>
      <c r="EG638" s="4"/>
      <c r="EH638" s="4"/>
      <c r="EI638" s="4"/>
      <c r="EJ638" s="4"/>
      <c r="EK638" s="4"/>
      <c r="EL638" s="4"/>
      <c r="EM638" s="4"/>
      <c r="EN638" s="4"/>
      <c r="EO638" s="4"/>
      <c r="EP638" s="4"/>
      <c r="EQ638" s="4"/>
      <c r="ER638" s="4"/>
      <c r="ES638" s="4"/>
      <c r="ET638" s="4"/>
      <c r="EU638" s="4"/>
      <c r="EV638" s="4"/>
      <c r="EW638" s="4"/>
      <c r="EX638" s="4"/>
      <c r="EY638" s="4"/>
      <c r="EZ638" s="4"/>
      <c r="FA638" s="4"/>
    </row>
    <row r="639" spans="1:157">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4"/>
      <c r="DZ639" s="4"/>
      <c r="EA639" s="4"/>
      <c r="EB639" s="4"/>
      <c r="EC639" s="4"/>
      <c r="ED639" s="4"/>
      <c r="EE639" s="4"/>
      <c r="EF639" s="4"/>
      <c r="EG639" s="4"/>
      <c r="EH639" s="4"/>
      <c r="EI639" s="4"/>
      <c r="EJ639" s="4"/>
      <c r="EK639" s="4"/>
      <c r="EL639" s="4"/>
      <c r="EM639" s="4"/>
      <c r="EN639" s="4"/>
      <c r="EO639" s="4"/>
      <c r="EP639" s="4"/>
      <c r="EQ639" s="4"/>
      <c r="ER639" s="4"/>
      <c r="ES639" s="4"/>
      <c r="ET639" s="4"/>
      <c r="EU639" s="4"/>
      <c r="EV639" s="4"/>
      <c r="EW639" s="4"/>
      <c r="EX639" s="4"/>
      <c r="EY639" s="4"/>
      <c r="EZ639" s="4"/>
      <c r="FA639" s="4"/>
    </row>
    <row r="640" spans="1:157">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c r="DN640" s="4"/>
      <c r="DO640" s="4"/>
      <c r="DP640" s="4"/>
      <c r="DQ640" s="4"/>
      <c r="DR640" s="4"/>
      <c r="DS640" s="4"/>
      <c r="DT640" s="4"/>
      <c r="DU640" s="4"/>
      <c r="DV640" s="4"/>
      <c r="DW640" s="4"/>
      <c r="DX640" s="4"/>
      <c r="DY640" s="4"/>
      <c r="DZ640" s="4"/>
      <c r="EA640" s="4"/>
      <c r="EB640" s="4"/>
      <c r="EC640" s="4"/>
      <c r="ED640" s="4"/>
      <c r="EE640" s="4"/>
      <c r="EF640" s="4"/>
      <c r="EG640" s="4"/>
      <c r="EH640" s="4"/>
      <c r="EI640" s="4"/>
      <c r="EJ640" s="4"/>
      <c r="EK640" s="4"/>
      <c r="EL640" s="4"/>
      <c r="EM640" s="4"/>
      <c r="EN640" s="4"/>
      <c r="EO640" s="4"/>
      <c r="EP640" s="4"/>
      <c r="EQ640" s="4"/>
      <c r="ER640" s="4"/>
      <c r="ES640" s="4"/>
      <c r="ET640" s="4"/>
      <c r="EU640" s="4"/>
      <c r="EV640" s="4"/>
      <c r="EW640" s="4"/>
      <c r="EX640" s="4"/>
      <c r="EY640" s="4"/>
      <c r="EZ640" s="4"/>
      <c r="FA640" s="4"/>
    </row>
    <row r="641" spans="1:157">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row>
    <row r="642" spans="1:157">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row>
    <row r="643" spans="1:157">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c r="DN643" s="4"/>
      <c r="DO643" s="4"/>
      <c r="DP643" s="4"/>
      <c r="DQ643" s="4"/>
      <c r="DR643" s="4"/>
      <c r="DS643" s="4"/>
      <c r="DT643" s="4"/>
      <c r="DU643" s="4"/>
      <c r="DV643" s="4"/>
      <c r="DW643" s="4"/>
      <c r="DX643" s="4"/>
      <c r="DY643" s="4"/>
      <c r="DZ643" s="4"/>
      <c r="EA643" s="4"/>
      <c r="EB643" s="4"/>
      <c r="EC643" s="4"/>
      <c r="ED643" s="4"/>
      <c r="EE643" s="4"/>
      <c r="EF643" s="4"/>
      <c r="EG643" s="4"/>
      <c r="EH643" s="4"/>
      <c r="EI643" s="4"/>
      <c r="EJ643" s="4"/>
      <c r="EK643" s="4"/>
      <c r="EL643" s="4"/>
      <c r="EM643" s="4"/>
      <c r="EN643" s="4"/>
      <c r="EO643" s="4"/>
      <c r="EP643" s="4"/>
      <c r="EQ643" s="4"/>
      <c r="ER643" s="4"/>
      <c r="ES643" s="4"/>
      <c r="ET643" s="4"/>
      <c r="EU643" s="4"/>
      <c r="EV643" s="4"/>
      <c r="EW643" s="4"/>
      <c r="EX643" s="4"/>
      <c r="EY643" s="4"/>
      <c r="EZ643" s="4"/>
      <c r="FA643" s="4"/>
    </row>
    <row r="644" spans="1:157">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c r="DH644" s="4"/>
      <c r="DI644" s="4"/>
      <c r="DJ644" s="4"/>
      <c r="DK644" s="4"/>
      <c r="DL644" s="4"/>
      <c r="DM644" s="4"/>
      <c r="DN644" s="4"/>
      <c r="DO644" s="4"/>
      <c r="DP644" s="4"/>
      <c r="DQ644" s="4"/>
      <c r="DR644" s="4"/>
      <c r="DS644" s="4"/>
      <c r="DT644" s="4"/>
      <c r="DU644" s="4"/>
      <c r="DV644" s="4"/>
      <c r="DW644" s="4"/>
      <c r="DX644" s="4"/>
      <c r="DY644" s="4"/>
      <c r="DZ644" s="4"/>
      <c r="EA644" s="4"/>
      <c r="EB644" s="4"/>
      <c r="EC644" s="4"/>
      <c r="ED644" s="4"/>
      <c r="EE644" s="4"/>
      <c r="EF644" s="4"/>
      <c r="EG644" s="4"/>
      <c r="EH644" s="4"/>
      <c r="EI644" s="4"/>
      <c r="EJ644" s="4"/>
      <c r="EK644" s="4"/>
      <c r="EL644" s="4"/>
      <c r="EM644" s="4"/>
      <c r="EN644" s="4"/>
      <c r="EO644" s="4"/>
      <c r="EP644" s="4"/>
      <c r="EQ644" s="4"/>
      <c r="ER644" s="4"/>
      <c r="ES644" s="4"/>
      <c r="ET644" s="4"/>
      <c r="EU644" s="4"/>
      <c r="EV644" s="4"/>
      <c r="EW644" s="4"/>
      <c r="EX644" s="4"/>
      <c r="EY644" s="4"/>
      <c r="EZ644" s="4"/>
      <c r="FA644" s="4"/>
    </row>
    <row r="645" spans="1:157">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c r="DH645" s="4"/>
      <c r="DI645" s="4"/>
      <c r="DJ645" s="4"/>
      <c r="DK645" s="4"/>
      <c r="DL645" s="4"/>
      <c r="DM645" s="4"/>
      <c r="DN645" s="4"/>
      <c r="DO645" s="4"/>
      <c r="DP645" s="4"/>
      <c r="DQ645" s="4"/>
      <c r="DR645" s="4"/>
      <c r="DS645" s="4"/>
      <c r="DT645" s="4"/>
      <c r="DU645" s="4"/>
      <c r="DV645" s="4"/>
      <c r="DW645" s="4"/>
      <c r="DX645" s="4"/>
      <c r="DY645" s="4"/>
      <c r="DZ645" s="4"/>
      <c r="EA645" s="4"/>
      <c r="EB645" s="4"/>
      <c r="EC645" s="4"/>
      <c r="ED645" s="4"/>
      <c r="EE645" s="4"/>
      <c r="EF645" s="4"/>
      <c r="EG645" s="4"/>
      <c r="EH645" s="4"/>
      <c r="EI645" s="4"/>
      <c r="EJ645" s="4"/>
      <c r="EK645" s="4"/>
      <c r="EL645" s="4"/>
      <c r="EM645" s="4"/>
      <c r="EN645" s="4"/>
      <c r="EO645" s="4"/>
      <c r="EP645" s="4"/>
      <c r="EQ645" s="4"/>
      <c r="ER645" s="4"/>
      <c r="ES645" s="4"/>
      <c r="ET645" s="4"/>
      <c r="EU645" s="4"/>
      <c r="EV645" s="4"/>
      <c r="EW645" s="4"/>
      <c r="EX645" s="4"/>
      <c r="EY645" s="4"/>
      <c r="EZ645" s="4"/>
      <c r="FA645" s="4"/>
    </row>
    <row r="646" spans="1:157">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c r="DN646" s="4"/>
      <c r="DO646" s="4"/>
      <c r="DP646" s="4"/>
      <c r="DQ646" s="4"/>
      <c r="DR646" s="4"/>
      <c r="DS646" s="4"/>
      <c r="DT646" s="4"/>
      <c r="DU646" s="4"/>
      <c r="DV646" s="4"/>
      <c r="DW646" s="4"/>
      <c r="DX646" s="4"/>
      <c r="DY646" s="4"/>
      <c r="DZ646" s="4"/>
      <c r="EA646" s="4"/>
      <c r="EB646" s="4"/>
      <c r="EC646" s="4"/>
      <c r="ED646" s="4"/>
      <c r="EE646" s="4"/>
      <c r="EF646" s="4"/>
      <c r="EG646" s="4"/>
      <c r="EH646" s="4"/>
      <c r="EI646" s="4"/>
      <c r="EJ646" s="4"/>
      <c r="EK646" s="4"/>
      <c r="EL646" s="4"/>
      <c r="EM646" s="4"/>
      <c r="EN646" s="4"/>
      <c r="EO646" s="4"/>
      <c r="EP646" s="4"/>
      <c r="EQ646" s="4"/>
      <c r="ER646" s="4"/>
      <c r="ES646" s="4"/>
      <c r="ET646" s="4"/>
      <c r="EU646" s="4"/>
      <c r="EV646" s="4"/>
      <c r="EW646" s="4"/>
      <c r="EX646" s="4"/>
      <c r="EY646" s="4"/>
      <c r="EZ646" s="4"/>
      <c r="FA646" s="4"/>
    </row>
    <row r="647" spans="1:15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c r="EN647" s="4"/>
      <c r="EO647" s="4"/>
      <c r="EP647" s="4"/>
      <c r="EQ647" s="4"/>
      <c r="ER647" s="4"/>
      <c r="ES647" s="4"/>
      <c r="ET647" s="4"/>
      <c r="EU647" s="4"/>
      <c r="EV647" s="4"/>
      <c r="EW647" s="4"/>
      <c r="EX647" s="4"/>
      <c r="EY647" s="4"/>
      <c r="EZ647" s="4"/>
      <c r="FA647" s="4"/>
    </row>
    <row r="648" spans="1:157">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c r="DH648" s="4"/>
      <c r="DI648" s="4"/>
      <c r="DJ648" s="4"/>
      <c r="DK648" s="4"/>
      <c r="DL648" s="4"/>
      <c r="DM648" s="4"/>
      <c r="DN648" s="4"/>
      <c r="DO648" s="4"/>
      <c r="DP648" s="4"/>
      <c r="DQ648" s="4"/>
      <c r="DR648" s="4"/>
      <c r="DS648" s="4"/>
      <c r="DT648" s="4"/>
      <c r="DU648" s="4"/>
      <c r="DV648" s="4"/>
      <c r="DW648" s="4"/>
      <c r="DX648" s="4"/>
      <c r="DY648" s="4"/>
      <c r="DZ648" s="4"/>
      <c r="EA648" s="4"/>
      <c r="EB648" s="4"/>
      <c r="EC648" s="4"/>
      <c r="ED648" s="4"/>
      <c r="EE648" s="4"/>
      <c r="EF648" s="4"/>
      <c r="EG648" s="4"/>
      <c r="EH648" s="4"/>
      <c r="EI648" s="4"/>
      <c r="EJ648" s="4"/>
      <c r="EK648" s="4"/>
      <c r="EL648" s="4"/>
      <c r="EM648" s="4"/>
      <c r="EN648" s="4"/>
      <c r="EO648" s="4"/>
      <c r="EP648" s="4"/>
      <c r="EQ648" s="4"/>
      <c r="ER648" s="4"/>
      <c r="ES648" s="4"/>
      <c r="ET648" s="4"/>
      <c r="EU648" s="4"/>
      <c r="EV648" s="4"/>
      <c r="EW648" s="4"/>
      <c r="EX648" s="4"/>
      <c r="EY648" s="4"/>
      <c r="EZ648" s="4"/>
      <c r="FA648" s="4"/>
    </row>
    <row r="649" spans="1:157">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c r="DN649" s="4"/>
      <c r="DO649" s="4"/>
      <c r="DP649" s="4"/>
      <c r="DQ649" s="4"/>
      <c r="DR649" s="4"/>
      <c r="DS649" s="4"/>
      <c r="DT649" s="4"/>
      <c r="DU649" s="4"/>
      <c r="DV649" s="4"/>
      <c r="DW649" s="4"/>
      <c r="DX649" s="4"/>
      <c r="DY649" s="4"/>
      <c r="DZ649" s="4"/>
      <c r="EA649" s="4"/>
      <c r="EB649" s="4"/>
      <c r="EC649" s="4"/>
      <c r="ED649" s="4"/>
      <c r="EE649" s="4"/>
      <c r="EF649" s="4"/>
      <c r="EG649" s="4"/>
      <c r="EH649" s="4"/>
      <c r="EI649" s="4"/>
      <c r="EJ649" s="4"/>
      <c r="EK649" s="4"/>
      <c r="EL649" s="4"/>
      <c r="EM649" s="4"/>
      <c r="EN649" s="4"/>
      <c r="EO649" s="4"/>
      <c r="EP649" s="4"/>
      <c r="EQ649" s="4"/>
      <c r="ER649" s="4"/>
      <c r="ES649" s="4"/>
      <c r="ET649" s="4"/>
      <c r="EU649" s="4"/>
      <c r="EV649" s="4"/>
      <c r="EW649" s="4"/>
      <c r="EX649" s="4"/>
      <c r="EY649" s="4"/>
      <c r="EZ649" s="4"/>
      <c r="FA649" s="4"/>
    </row>
    <row r="650" spans="1:157">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c r="DN650" s="4"/>
      <c r="DO650" s="4"/>
      <c r="DP650" s="4"/>
      <c r="DQ650" s="4"/>
      <c r="DR650" s="4"/>
      <c r="DS650" s="4"/>
      <c r="DT650" s="4"/>
      <c r="DU650" s="4"/>
      <c r="DV650" s="4"/>
      <c r="DW650" s="4"/>
      <c r="DX650" s="4"/>
      <c r="DY650" s="4"/>
      <c r="DZ650" s="4"/>
      <c r="EA650" s="4"/>
      <c r="EB650" s="4"/>
      <c r="EC650" s="4"/>
      <c r="ED650" s="4"/>
      <c r="EE650" s="4"/>
      <c r="EF650" s="4"/>
      <c r="EG650" s="4"/>
      <c r="EH650" s="4"/>
      <c r="EI650" s="4"/>
      <c r="EJ650" s="4"/>
      <c r="EK650" s="4"/>
      <c r="EL650" s="4"/>
      <c r="EM650" s="4"/>
      <c r="EN650" s="4"/>
      <c r="EO650" s="4"/>
      <c r="EP650" s="4"/>
      <c r="EQ650" s="4"/>
      <c r="ER650" s="4"/>
      <c r="ES650" s="4"/>
      <c r="ET650" s="4"/>
      <c r="EU650" s="4"/>
      <c r="EV650" s="4"/>
      <c r="EW650" s="4"/>
      <c r="EX650" s="4"/>
      <c r="EY650" s="4"/>
      <c r="EZ650" s="4"/>
      <c r="FA650" s="4"/>
    </row>
    <row r="651" spans="1:157">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c r="DO651" s="4"/>
      <c r="DP651" s="4"/>
      <c r="DQ651" s="4"/>
      <c r="DR651" s="4"/>
      <c r="DS651" s="4"/>
      <c r="DT651" s="4"/>
      <c r="DU651" s="4"/>
      <c r="DV651" s="4"/>
      <c r="DW651" s="4"/>
      <c r="DX651" s="4"/>
      <c r="DY651" s="4"/>
      <c r="DZ651" s="4"/>
      <c r="EA651" s="4"/>
      <c r="EB651" s="4"/>
      <c r="EC651" s="4"/>
      <c r="ED651" s="4"/>
      <c r="EE651" s="4"/>
      <c r="EF651" s="4"/>
      <c r="EG651" s="4"/>
      <c r="EH651" s="4"/>
      <c r="EI651" s="4"/>
      <c r="EJ651" s="4"/>
      <c r="EK651" s="4"/>
      <c r="EL651" s="4"/>
      <c r="EM651" s="4"/>
      <c r="EN651" s="4"/>
      <c r="EO651" s="4"/>
      <c r="EP651" s="4"/>
      <c r="EQ651" s="4"/>
      <c r="ER651" s="4"/>
      <c r="ES651" s="4"/>
      <c r="ET651" s="4"/>
      <c r="EU651" s="4"/>
      <c r="EV651" s="4"/>
      <c r="EW651" s="4"/>
      <c r="EX651" s="4"/>
      <c r="EY651" s="4"/>
      <c r="EZ651" s="4"/>
      <c r="FA651" s="4"/>
    </row>
    <row r="652" spans="1:157">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c r="DO652" s="4"/>
      <c r="DP652" s="4"/>
      <c r="DQ652" s="4"/>
      <c r="DR652" s="4"/>
      <c r="DS652" s="4"/>
      <c r="DT652" s="4"/>
      <c r="DU652" s="4"/>
      <c r="DV652" s="4"/>
      <c r="DW652" s="4"/>
      <c r="DX652" s="4"/>
      <c r="DY652" s="4"/>
      <c r="DZ652" s="4"/>
      <c r="EA652" s="4"/>
      <c r="EB652" s="4"/>
      <c r="EC652" s="4"/>
      <c r="ED652" s="4"/>
      <c r="EE652" s="4"/>
      <c r="EF652" s="4"/>
      <c r="EG652" s="4"/>
      <c r="EH652" s="4"/>
      <c r="EI652" s="4"/>
      <c r="EJ652" s="4"/>
      <c r="EK652" s="4"/>
      <c r="EL652" s="4"/>
      <c r="EM652" s="4"/>
      <c r="EN652" s="4"/>
      <c r="EO652" s="4"/>
      <c r="EP652" s="4"/>
      <c r="EQ652" s="4"/>
      <c r="ER652" s="4"/>
      <c r="ES652" s="4"/>
      <c r="ET652" s="4"/>
      <c r="EU652" s="4"/>
      <c r="EV652" s="4"/>
      <c r="EW652" s="4"/>
      <c r="EX652" s="4"/>
      <c r="EY652" s="4"/>
      <c r="EZ652" s="4"/>
      <c r="FA652" s="4"/>
    </row>
    <row r="653" spans="1:157">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c r="DH653" s="4"/>
      <c r="DI653" s="4"/>
      <c r="DJ653" s="4"/>
      <c r="DK653" s="4"/>
      <c r="DL653" s="4"/>
      <c r="DM653" s="4"/>
      <c r="DN653" s="4"/>
      <c r="DO653" s="4"/>
      <c r="DP653" s="4"/>
      <c r="DQ653" s="4"/>
      <c r="DR653" s="4"/>
      <c r="DS653" s="4"/>
      <c r="DT653" s="4"/>
      <c r="DU653" s="4"/>
      <c r="DV653" s="4"/>
      <c r="DW653" s="4"/>
      <c r="DX653" s="4"/>
      <c r="DY653" s="4"/>
      <c r="DZ653" s="4"/>
      <c r="EA653" s="4"/>
      <c r="EB653" s="4"/>
      <c r="EC653" s="4"/>
      <c r="ED653" s="4"/>
      <c r="EE653" s="4"/>
      <c r="EF653" s="4"/>
      <c r="EG653" s="4"/>
      <c r="EH653" s="4"/>
      <c r="EI653" s="4"/>
      <c r="EJ653" s="4"/>
      <c r="EK653" s="4"/>
      <c r="EL653" s="4"/>
      <c r="EM653" s="4"/>
      <c r="EN653" s="4"/>
      <c r="EO653" s="4"/>
      <c r="EP653" s="4"/>
      <c r="EQ653" s="4"/>
      <c r="ER653" s="4"/>
      <c r="ES653" s="4"/>
      <c r="ET653" s="4"/>
      <c r="EU653" s="4"/>
      <c r="EV653" s="4"/>
      <c r="EW653" s="4"/>
      <c r="EX653" s="4"/>
      <c r="EY653" s="4"/>
      <c r="EZ653" s="4"/>
      <c r="FA653" s="4"/>
    </row>
    <row r="654" spans="1:157">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c r="DN654" s="4"/>
      <c r="DO654" s="4"/>
      <c r="DP654" s="4"/>
      <c r="DQ654" s="4"/>
      <c r="DR654" s="4"/>
      <c r="DS654" s="4"/>
      <c r="DT654" s="4"/>
      <c r="DU654" s="4"/>
      <c r="DV654" s="4"/>
      <c r="DW654" s="4"/>
      <c r="DX654" s="4"/>
      <c r="DY654" s="4"/>
      <c r="DZ654" s="4"/>
      <c r="EA654" s="4"/>
      <c r="EB654" s="4"/>
      <c r="EC654" s="4"/>
      <c r="ED654" s="4"/>
      <c r="EE654" s="4"/>
      <c r="EF654" s="4"/>
      <c r="EG654" s="4"/>
      <c r="EH654" s="4"/>
      <c r="EI654" s="4"/>
      <c r="EJ654" s="4"/>
      <c r="EK654" s="4"/>
      <c r="EL654" s="4"/>
      <c r="EM654" s="4"/>
      <c r="EN654" s="4"/>
      <c r="EO654" s="4"/>
      <c r="EP654" s="4"/>
      <c r="EQ654" s="4"/>
      <c r="ER654" s="4"/>
      <c r="ES654" s="4"/>
      <c r="ET654" s="4"/>
      <c r="EU654" s="4"/>
      <c r="EV654" s="4"/>
      <c r="EW654" s="4"/>
      <c r="EX654" s="4"/>
      <c r="EY654" s="4"/>
      <c r="EZ654" s="4"/>
      <c r="FA654" s="4"/>
    </row>
    <row r="655" spans="1:157">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c r="DH655" s="4"/>
      <c r="DI655" s="4"/>
      <c r="DJ655" s="4"/>
      <c r="DK655" s="4"/>
      <c r="DL655" s="4"/>
      <c r="DM655" s="4"/>
      <c r="DN655" s="4"/>
      <c r="DO655" s="4"/>
      <c r="DP655" s="4"/>
      <c r="DQ655" s="4"/>
      <c r="DR655" s="4"/>
      <c r="DS655" s="4"/>
      <c r="DT655" s="4"/>
      <c r="DU655" s="4"/>
      <c r="DV655" s="4"/>
      <c r="DW655" s="4"/>
      <c r="DX655" s="4"/>
      <c r="DY655" s="4"/>
      <c r="DZ655" s="4"/>
      <c r="EA655" s="4"/>
      <c r="EB655" s="4"/>
      <c r="EC655" s="4"/>
      <c r="ED655" s="4"/>
      <c r="EE655" s="4"/>
      <c r="EF655" s="4"/>
      <c r="EG655" s="4"/>
      <c r="EH655" s="4"/>
      <c r="EI655" s="4"/>
      <c r="EJ655" s="4"/>
      <c r="EK655" s="4"/>
      <c r="EL655" s="4"/>
      <c r="EM655" s="4"/>
      <c r="EN655" s="4"/>
      <c r="EO655" s="4"/>
      <c r="EP655" s="4"/>
      <c r="EQ655" s="4"/>
      <c r="ER655" s="4"/>
      <c r="ES655" s="4"/>
      <c r="ET655" s="4"/>
      <c r="EU655" s="4"/>
      <c r="EV655" s="4"/>
      <c r="EW655" s="4"/>
      <c r="EX655" s="4"/>
      <c r="EY655" s="4"/>
      <c r="EZ655" s="4"/>
      <c r="FA655" s="4"/>
    </row>
    <row r="656" spans="1:157">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c r="DH656" s="4"/>
      <c r="DI656" s="4"/>
      <c r="DJ656" s="4"/>
      <c r="DK656" s="4"/>
      <c r="DL656" s="4"/>
      <c r="DM656" s="4"/>
      <c r="DN656" s="4"/>
      <c r="DO656" s="4"/>
      <c r="DP656" s="4"/>
      <c r="DQ656" s="4"/>
      <c r="DR656" s="4"/>
      <c r="DS656" s="4"/>
      <c r="DT656" s="4"/>
      <c r="DU656" s="4"/>
      <c r="DV656" s="4"/>
      <c r="DW656" s="4"/>
      <c r="DX656" s="4"/>
      <c r="DY656" s="4"/>
      <c r="DZ656" s="4"/>
      <c r="EA656" s="4"/>
      <c r="EB656" s="4"/>
      <c r="EC656" s="4"/>
      <c r="ED656" s="4"/>
      <c r="EE656" s="4"/>
      <c r="EF656" s="4"/>
      <c r="EG656" s="4"/>
      <c r="EH656" s="4"/>
      <c r="EI656" s="4"/>
      <c r="EJ656" s="4"/>
      <c r="EK656" s="4"/>
      <c r="EL656" s="4"/>
      <c r="EM656" s="4"/>
      <c r="EN656" s="4"/>
      <c r="EO656" s="4"/>
      <c r="EP656" s="4"/>
      <c r="EQ656" s="4"/>
      <c r="ER656" s="4"/>
      <c r="ES656" s="4"/>
      <c r="ET656" s="4"/>
      <c r="EU656" s="4"/>
      <c r="EV656" s="4"/>
      <c r="EW656" s="4"/>
      <c r="EX656" s="4"/>
      <c r="EY656" s="4"/>
      <c r="EZ656" s="4"/>
      <c r="FA656" s="4"/>
    </row>
    <row r="657" spans="1:1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c r="DI657" s="4"/>
      <c r="DJ657" s="4"/>
      <c r="DK657" s="4"/>
      <c r="DL657" s="4"/>
      <c r="DM657" s="4"/>
      <c r="DN657" s="4"/>
      <c r="DO657" s="4"/>
      <c r="DP657" s="4"/>
      <c r="DQ657" s="4"/>
      <c r="DR657" s="4"/>
      <c r="DS657" s="4"/>
      <c r="DT657" s="4"/>
      <c r="DU657" s="4"/>
      <c r="DV657" s="4"/>
      <c r="DW657" s="4"/>
      <c r="DX657" s="4"/>
      <c r="DY657" s="4"/>
      <c r="DZ657" s="4"/>
      <c r="EA657" s="4"/>
      <c r="EB657" s="4"/>
      <c r="EC657" s="4"/>
      <c r="ED657" s="4"/>
      <c r="EE657" s="4"/>
      <c r="EF657" s="4"/>
      <c r="EG657" s="4"/>
      <c r="EH657" s="4"/>
      <c r="EI657" s="4"/>
      <c r="EJ657" s="4"/>
      <c r="EK657" s="4"/>
      <c r="EL657" s="4"/>
      <c r="EM657" s="4"/>
      <c r="EN657" s="4"/>
      <c r="EO657" s="4"/>
      <c r="EP657" s="4"/>
      <c r="EQ657" s="4"/>
      <c r="ER657" s="4"/>
      <c r="ES657" s="4"/>
      <c r="ET657" s="4"/>
      <c r="EU657" s="4"/>
      <c r="EV657" s="4"/>
      <c r="EW657" s="4"/>
      <c r="EX657" s="4"/>
      <c r="EY657" s="4"/>
      <c r="EZ657" s="4"/>
      <c r="FA657" s="4"/>
    </row>
    <row r="658" spans="1:157">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c r="DH658" s="4"/>
      <c r="DI658" s="4"/>
      <c r="DJ658" s="4"/>
      <c r="DK658" s="4"/>
      <c r="DL658" s="4"/>
      <c r="DM658" s="4"/>
      <c r="DN658" s="4"/>
      <c r="DO658" s="4"/>
      <c r="DP658" s="4"/>
      <c r="DQ658" s="4"/>
      <c r="DR658" s="4"/>
      <c r="DS658" s="4"/>
      <c r="DT658" s="4"/>
      <c r="DU658" s="4"/>
      <c r="DV658" s="4"/>
      <c r="DW658" s="4"/>
      <c r="DX658" s="4"/>
      <c r="DY658" s="4"/>
      <c r="DZ658" s="4"/>
      <c r="EA658" s="4"/>
      <c r="EB658" s="4"/>
      <c r="EC658" s="4"/>
      <c r="ED658" s="4"/>
      <c r="EE658" s="4"/>
      <c r="EF658" s="4"/>
      <c r="EG658" s="4"/>
      <c r="EH658" s="4"/>
      <c r="EI658" s="4"/>
      <c r="EJ658" s="4"/>
      <c r="EK658" s="4"/>
      <c r="EL658" s="4"/>
      <c r="EM658" s="4"/>
      <c r="EN658" s="4"/>
      <c r="EO658" s="4"/>
      <c r="EP658" s="4"/>
      <c r="EQ658" s="4"/>
      <c r="ER658" s="4"/>
      <c r="ES658" s="4"/>
      <c r="ET658" s="4"/>
      <c r="EU658" s="4"/>
      <c r="EV658" s="4"/>
      <c r="EW658" s="4"/>
      <c r="EX658" s="4"/>
      <c r="EY658" s="4"/>
      <c r="EZ658" s="4"/>
      <c r="FA658" s="4"/>
    </row>
    <row r="659" spans="1:157">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c r="DH659" s="4"/>
      <c r="DI659" s="4"/>
      <c r="DJ659" s="4"/>
      <c r="DK659" s="4"/>
      <c r="DL659" s="4"/>
      <c r="DM659" s="4"/>
      <c r="DN659" s="4"/>
      <c r="DO659" s="4"/>
      <c r="DP659" s="4"/>
      <c r="DQ659" s="4"/>
      <c r="DR659" s="4"/>
      <c r="DS659" s="4"/>
      <c r="DT659" s="4"/>
      <c r="DU659" s="4"/>
      <c r="DV659" s="4"/>
      <c r="DW659" s="4"/>
      <c r="DX659" s="4"/>
      <c r="DY659" s="4"/>
      <c r="DZ659" s="4"/>
      <c r="EA659" s="4"/>
      <c r="EB659" s="4"/>
      <c r="EC659" s="4"/>
      <c r="ED659" s="4"/>
      <c r="EE659" s="4"/>
      <c r="EF659" s="4"/>
      <c r="EG659" s="4"/>
      <c r="EH659" s="4"/>
      <c r="EI659" s="4"/>
      <c r="EJ659" s="4"/>
      <c r="EK659" s="4"/>
      <c r="EL659" s="4"/>
      <c r="EM659" s="4"/>
      <c r="EN659" s="4"/>
      <c r="EO659" s="4"/>
      <c r="EP659" s="4"/>
      <c r="EQ659" s="4"/>
      <c r="ER659" s="4"/>
      <c r="ES659" s="4"/>
      <c r="ET659" s="4"/>
      <c r="EU659" s="4"/>
      <c r="EV659" s="4"/>
      <c r="EW659" s="4"/>
      <c r="EX659" s="4"/>
      <c r="EY659" s="4"/>
      <c r="EZ659" s="4"/>
      <c r="FA659" s="4"/>
    </row>
    <row r="660" spans="1:157">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c r="DN660" s="4"/>
      <c r="DO660" s="4"/>
      <c r="DP660" s="4"/>
      <c r="DQ660" s="4"/>
      <c r="DR660" s="4"/>
      <c r="DS660" s="4"/>
      <c r="DT660" s="4"/>
      <c r="DU660" s="4"/>
      <c r="DV660" s="4"/>
      <c r="DW660" s="4"/>
      <c r="DX660" s="4"/>
      <c r="DY660" s="4"/>
      <c r="DZ660" s="4"/>
      <c r="EA660" s="4"/>
      <c r="EB660" s="4"/>
      <c r="EC660" s="4"/>
      <c r="ED660" s="4"/>
      <c r="EE660" s="4"/>
      <c r="EF660" s="4"/>
      <c r="EG660" s="4"/>
      <c r="EH660" s="4"/>
      <c r="EI660" s="4"/>
      <c r="EJ660" s="4"/>
      <c r="EK660" s="4"/>
      <c r="EL660" s="4"/>
      <c r="EM660" s="4"/>
      <c r="EN660" s="4"/>
      <c r="EO660" s="4"/>
      <c r="EP660" s="4"/>
      <c r="EQ660" s="4"/>
      <c r="ER660" s="4"/>
      <c r="ES660" s="4"/>
      <c r="ET660" s="4"/>
      <c r="EU660" s="4"/>
      <c r="EV660" s="4"/>
      <c r="EW660" s="4"/>
      <c r="EX660" s="4"/>
      <c r="EY660" s="4"/>
      <c r="EZ660" s="4"/>
      <c r="FA660" s="4"/>
    </row>
    <row r="661" spans="1:157">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c r="DN661" s="4"/>
      <c r="DO661" s="4"/>
      <c r="DP661" s="4"/>
      <c r="DQ661" s="4"/>
      <c r="DR661" s="4"/>
      <c r="DS661" s="4"/>
      <c r="DT661" s="4"/>
      <c r="DU661" s="4"/>
      <c r="DV661" s="4"/>
      <c r="DW661" s="4"/>
      <c r="DX661" s="4"/>
      <c r="DY661" s="4"/>
      <c r="DZ661" s="4"/>
      <c r="EA661" s="4"/>
      <c r="EB661" s="4"/>
      <c r="EC661" s="4"/>
      <c r="ED661" s="4"/>
      <c r="EE661" s="4"/>
      <c r="EF661" s="4"/>
      <c r="EG661" s="4"/>
      <c r="EH661" s="4"/>
      <c r="EI661" s="4"/>
      <c r="EJ661" s="4"/>
      <c r="EK661" s="4"/>
      <c r="EL661" s="4"/>
      <c r="EM661" s="4"/>
      <c r="EN661" s="4"/>
      <c r="EO661" s="4"/>
      <c r="EP661" s="4"/>
      <c r="EQ661" s="4"/>
      <c r="ER661" s="4"/>
      <c r="ES661" s="4"/>
      <c r="ET661" s="4"/>
      <c r="EU661" s="4"/>
      <c r="EV661" s="4"/>
      <c r="EW661" s="4"/>
      <c r="EX661" s="4"/>
      <c r="EY661" s="4"/>
      <c r="EZ661" s="4"/>
      <c r="FA661" s="4"/>
    </row>
    <row r="662" spans="1:157">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c r="DI662" s="4"/>
      <c r="DJ662" s="4"/>
      <c r="DK662" s="4"/>
      <c r="DL662" s="4"/>
      <c r="DM662" s="4"/>
      <c r="DN662" s="4"/>
      <c r="DO662" s="4"/>
      <c r="DP662" s="4"/>
      <c r="DQ662" s="4"/>
      <c r="DR662" s="4"/>
      <c r="DS662" s="4"/>
      <c r="DT662" s="4"/>
      <c r="DU662" s="4"/>
      <c r="DV662" s="4"/>
      <c r="DW662" s="4"/>
      <c r="DX662" s="4"/>
      <c r="DY662" s="4"/>
      <c r="DZ662" s="4"/>
      <c r="EA662" s="4"/>
      <c r="EB662" s="4"/>
      <c r="EC662" s="4"/>
      <c r="ED662" s="4"/>
      <c r="EE662" s="4"/>
      <c r="EF662" s="4"/>
      <c r="EG662" s="4"/>
      <c r="EH662" s="4"/>
      <c r="EI662" s="4"/>
      <c r="EJ662" s="4"/>
      <c r="EK662" s="4"/>
      <c r="EL662" s="4"/>
      <c r="EM662" s="4"/>
      <c r="EN662" s="4"/>
      <c r="EO662" s="4"/>
      <c r="EP662" s="4"/>
      <c r="EQ662" s="4"/>
      <c r="ER662" s="4"/>
      <c r="ES662" s="4"/>
      <c r="ET662" s="4"/>
      <c r="EU662" s="4"/>
      <c r="EV662" s="4"/>
      <c r="EW662" s="4"/>
      <c r="EX662" s="4"/>
      <c r="EY662" s="4"/>
      <c r="EZ662" s="4"/>
      <c r="FA662" s="4"/>
    </row>
    <row r="663" spans="1:157">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c r="DI663" s="4"/>
      <c r="DJ663" s="4"/>
      <c r="DK663" s="4"/>
      <c r="DL663" s="4"/>
      <c r="DM663" s="4"/>
      <c r="DN663" s="4"/>
      <c r="DO663" s="4"/>
      <c r="DP663" s="4"/>
      <c r="DQ663" s="4"/>
      <c r="DR663" s="4"/>
      <c r="DS663" s="4"/>
      <c r="DT663" s="4"/>
      <c r="DU663" s="4"/>
      <c r="DV663" s="4"/>
      <c r="DW663" s="4"/>
      <c r="DX663" s="4"/>
      <c r="DY663" s="4"/>
      <c r="DZ663" s="4"/>
      <c r="EA663" s="4"/>
      <c r="EB663" s="4"/>
      <c r="EC663" s="4"/>
      <c r="ED663" s="4"/>
      <c r="EE663" s="4"/>
      <c r="EF663" s="4"/>
      <c r="EG663" s="4"/>
      <c r="EH663" s="4"/>
      <c r="EI663" s="4"/>
      <c r="EJ663" s="4"/>
      <c r="EK663" s="4"/>
      <c r="EL663" s="4"/>
      <c r="EM663" s="4"/>
      <c r="EN663" s="4"/>
      <c r="EO663" s="4"/>
      <c r="EP663" s="4"/>
      <c r="EQ663" s="4"/>
      <c r="ER663" s="4"/>
      <c r="ES663" s="4"/>
      <c r="ET663" s="4"/>
      <c r="EU663" s="4"/>
      <c r="EV663" s="4"/>
      <c r="EW663" s="4"/>
      <c r="EX663" s="4"/>
      <c r="EY663" s="4"/>
      <c r="EZ663" s="4"/>
      <c r="FA663" s="4"/>
    </row>
    <row r="664" spans="1:157">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row>
    <row r="665" spans="1:157">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c r="DI665" s="4"/>
      <c r="DJ665" s="4"/>
      <c r="DK665" s="4"/>
      <c r="DL665" s="4"/>
      <c r="DM665" s="4"/>
      <c r="DN665" s="4"/>
      <c r="DO665" s="4"/>
      <c r="DP665" s="4"/>
      <c r="DQ665" s="4"/>
      <c r="DR665" s="4"/>
      <c r="DS665" s="4"/>
      <c r="DT665" s="4"/>
      <c r="DU665" s="4"/>
      <c r="DV665" s="4"/>
      <c r="DW665" s="4"/>
      <c r="DX665" s="4"/>
      <c r="DY665" s="4"/>
      <c r="DZ665" s="4"/>
      <c r="EA665" s="4"/>
      <c r="EB665" s="4"/>
      <c r="EC665" s="4"/>
      <c r="ED665" s="4"/>
      <c r="EE665" s="4"/>
      <c r="EF665" s="4"/>
      <c r="EG665" s="4"/>
      <c r="EH665" s="4"/>
      <c r="EI665" s="4"/>
      <c r="EJ665" s="4"/>
      <c r="EK665" s="4"/>
      <c r="EL665" s="4"/>
      <c r="EM665" s="4"/>
      <c r="EN665" s="4"/>
      <c r="EO665" s="4"/>
      <c r="EP665" s="4"/>
      <c r="EQ665" s="4"/>
      <c r="ER665" s="4"/>
      <c r="ES665" s="4"/>
      <c r="ET665" s="4"/>
      <c r="EU665" s="4"/>
      <c r="EV665" s="4"/>
      <c r="EW665" s="4"/>
      <c r="EX665" s="4"/>
      <c r="EY665" s="4"/>
      <c r="EZ665" s="4"/>
      <c r="FA665" s="4"/>
    </row>
    <row r="666" spans="1:157">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c r="EN666" s="4"/>
      <c r="EO666" s="4"/>
      <c r="EP666" s="4"/>
      <c r="EQ666" s="4"/>
      <c r="ER666" s="4"/>
      <c r="ES666" s="4"/>
      <c r="ET666" s="4"/>
      <c r="EU666" s="4"/>
      <c r="EV666" s="4"/>
      <c r="EW666" s="4"/>
      <c r="EX666" s="4"/>
      <c r="EY666" s="4"/>
      <c r="EZ666" s="4"/>
      <c r="FA666" s="4"/>
    </row>
    <row r="667" spans="1:15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c r="EN667" s="4"/>
      <c r="EO667" s="4"/>
      <c r="EP667" s="4"/>
      <c r="EQ667" s="4"/>
      <c r="ER667" s="4"/>
      <c r="ES667" s="4"/>
      <c r="ET667" s="4"/>
      <c r="EU667" s="4"/>
      <c r="EV667" s="4"/>
      <c r="EW667" s="4"/>
      <c r="EX667" s="4"/>
      <c r="EY667" s="4"/>
      <c r="EZ667" s="4"/>
      <c r="FA667" s="4"/>
    </row>
    <row r="668" spans="1:157">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c r="EN668" s="4"/>
      <c r="EO668" s="4"/>
      <c r="EP668" s="4"/>
      <c r="EQ668" s="4"/>
      <c r="ER668" s="4"/>
      <c r="ES668" s="4"/>
      <c r="ET668" s="4"/>
      <c r="EU668" s="4"/>
      <c r="EV668" s="4"/>
      <c r="EW668" s="4"/>
      <c r="EX668" s="4"/>
      <c r="EY668" s="4"/>
      <c r="EZ668" s="4"/>
      <c r="FA668" s="4"/>
    </row>
    <row r="669" spans="1:157">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c r="EN669" s="4"/>
      <c r="EO669" s="4"/>
      <c r="EP669" s="4"/>
      <c r="EQ669" s="4"/>
      <c r="ER669" s="4"/>
      <c r="ES669" s="4"/>
      <c r="ET669" s="4"/>
      <c r="EU669" s="4"/>
      <c r="EV669" s="4"/>
      <c r="EW669" s="4"/>
      <c r="EX669" s="4"/>
      <c r="EY669" s="4"/>
      <c r="EZ669" s="4"/>
      <c r="FA669" s="4"/>
    </row>
    <row r="670" spans="1:157">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c r="DI670" s="4"/>
      <c r="DJ670" s="4"/>
      <c r="DK670" s="4"/>
      <c r="DL670" s="4"/>
      <c r="DM670" s="4"/>
      <c r="DN670" s="4"/>
      <c r="DO670" s="4"/>
      <c r="DP670" s="4"/>
      <c r="DQ670" s="4"/>
      <c r="DR670" s="4"/>
      <c r="DS670" s="4"/>
      <c r="DT670" s="4"/>
      <c r="DU670" s="4"/>
      <c r="DV670" s="4"/>
      <c r="DW670" s="4"/>
      <c r="DX670" s="4"/>
      <c r="DY670" s="4"/>
      <c r="DZ670" s="4"/>
      <c r="EA670" s="4"/>
      <c r="EB670" s="4"/>
      <c r="EC670" s="4"/>
      <c r="ED670" s="4"/>
      <c r="EE670" s="4"/>
      <c r="EF670" s="4"/>
      <c r="EG670" s="4"/>
      <c r="EH670" s="4"/>
      <c r="EI670" s="4"/>
      <c r="EJ670" s="4"/>
      <c r="EK670" s="4"/>
      <c r="EL670" s="4"/>
      <c r="EM670" s="4"/>
      <c r="EN670" s="4"/>
      <c r="EO670" s="4"/>
      <c r="EP670" s="4"/>
      <c r="EQ670" s="4"/>
      <c r="ER670" s="4"/>
      <c r="ES670" s="4"/>
      <c r="ET670" s="4"/>
      <c r="EU670" s="4"/>
      <c r="EV670" s="4"/>
      <c r="EW670" s="4"/>
      <c r="EX670" s="4"/>
      <c r="EY670" s="4"/>
      <c r="EZ670" s="4"/>
      <c r="FA670" s="4"/>
    </row>
    <row r="671" spans="1:157">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c r="DN671" s="4"/>
      <c r="DO671" s="4"/>
      <c r="DP671" s="4"/>
      <c r="DQ671" s="4"/>
      <c r="DR671" s="4"/>
      <c r="DS671" s="4"/>
      <c r="DT671" s="4"/>
      <c r="DU671" s="4"/>
      <c r="DV671" s="4"/>
      <c r="DW671" s="4"/>
      <c r="DX671" s="4"/>
      <c r="DY671" s="4"/>
      <c r="DZ671" s="4"/>
      <c r="EA671" s="4"/>
      <c r="EB671" s="4"/>
      <c r="EC671" s="4"/>
      <c r="ED671" s="4"/>
      <c r="EE671" s="4"/>
      <c r="EF671" s="4"/>
      <c r="EG671" s="4"/>
      <c r="EH671" s="4"/>
      <c r="EI671" s="4"/>
      <c r="EJ671" s="4"/>
      <c r="EK671" s="4"/>
      <c r="EL671" s="4"/>
      <c r="EM671" s="4"/>
      <c r="EN671" s="4"/>
      <c r="EO671" s="4"/>
      <c r="EP671" s="4"/>
      <c r="EQ671" s="4"/>
      <c r="ER671" s="4"/>
      <c r="ES671" s="4"/>
      <c r="ET671" s="4"/>
      <c r="EU671" s="4"/>
      <c r="EV671" s="4"/>
      <c r="EW671" s="4"/>
      <c r="EX671" s="4"/>
      <c r="EY671" s="4"/>
      <c r="EZ671" s="4"/>
      <c r="FA671" s="4"/>
    </row>
    <row r="672" spans="1:157">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c r="DN672" s="4"/>
      <c r="DO672" s="4"/>
      <c r="DP672" s="4"/>
      <c r="DQ672" s="4"/>
      <c r="DR672" s="4"/>
      <c r="DS672" s="4"/>
      <c r="DT672" s="4"/>
      <c r="DU672" s="4"/>
      <c r="DV672" s="4"/>
      <c r="DW672" s="4"/>
      <c r="DX672" s="4"/>
      <c r="DY672" s="4"/>
      <c r="DZ672" s="4"/>
      <c r="EA672" s="4"/>
      <c r="EB672" s="4"/>
      <c r="EC672" s="4"/>
      <c r="ED672" s="4"/>
      <c r="EE672" s="4"/>
      <c r="EF672" s="4"/>
      <c r="EG672" s="4"/>
      <c r="EH672" s="4"/>
      <c r="EI672" s="4"/>
      <c r="EJ672" s="4"/>
      <c r="EK672" s="4"/>
      <c r="EL672" s="4"/>
      <c r="EM672" s="4"/>
      <c r="EN672" s="4"/>
      <c r="EO672" s="4"/>
      <c r="EP672" s="4"/>
      <c r="EQ672" s="4"/>
      <c r="ER672" s="4"/>
      <c r="ES672" s="4"/>
      <c r="ET672" s="4"/>
      <c r="EU672" s="4"/>
      <c r="EV672" s="4"/>
      <c r="EW672" s="4"/>
      <c r="EX672" s="4"/>
      <c r="EY672" s="4"/>
      <c r="EZ672" s="4"/>
      <c r="FA672" s="4"/>
    </row>
    <row r="673" spans="1:157">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c r="DI673" s="4"/>
      <c r="DJ673" s="4"/>
      <c r="DK673" s="4"/>
      <c r="DL673" s="4"/>
      <c r="DM673" s="4"/>
      <c r="DN673" s="4"/>
      <c r="DO673" s="4"/>
      <c r="DP673" s="4"/>
      <c r="DQ673" s="4"/>
      <c r="DR673" s="4"/>
      <c r="DS673" s="4"/>
      <c r="DT673" s="4"/>
      <c r="DU673" s="4"/>
      <c r="DV673" s="4"/>
      <c r="DW673" s="4"/>
      <c r="DX673" s="4"/>
      <c r="DY673" s="4"/>
      <c r="DZ673" s="4"/>
      <c r="EA673" s="4"/>
      <c r="EB673" s="4"/>
      <c r="EC673" s="4"/>
      <c r="ED673" s="4"/>
      <c r="EE673" s="4"/>
      <c r="EF673" s="4"/>
      <c r="EG673" s="4"/>
      <c r="EH673" s="4"/>
      <c r="EI673" s="4"/>
      <c r="EJ673" s="4"/>
      <c r="EK673" s="4"/>
      <c r="EL673" s="4"/>
      <c r="EM673" s="4"/>
      <c r="EN673" s="4"/>
      <c r="EO673" s="4"/>
      <c r="EP673" s="4"/>
      <c r="EQ673" s="4"/>
      <c r="ER673" s="4"/>
      <c r="ES673" s="4"/>
      <c r="ET673" s="4"/>
      <c r="EU673" s="4"/>
      <c r="EV673" s="4"/>
      <c r="EW673" s="4"/>
      <c r="EX673" s="4"/>
      <c r="EY673" s="4"/>
      <c r="EZ673" s="4"/>
      <c r="FA673" s="4"/>
    </row>
    <row r="674" spans="1:157">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c r="EN674" s="4"/>
      <c r="EO674" s="4"/>
      <c r="EP674" s="4"/>
      <c r="EQ674" s="4"/>
      <c r="ER674" s="4"/>
      <c r="ES674" s="4"/>
      <c r="ET674" s="4"/>
      <c r="EU674" s="4"/>
      <c r="EV674" s="4"/>
      <c r="EW674" s="4"/>
      <c r="EX674" s="4"/>
      <c r="EY674" s="4"/>
      <c r="EZ674" s="4"/>
      <c r="FA674" s="4"/>
    </row>
    <row r="675" spans="1:157">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c r="DN675" s="4"/>
      <c r="DO675" s="4"/>
      <c r="DP675" s="4"/>
      <c r="DQ675" s="4"/>
      <c r="DR675" s="4"/>
      <c r="DS675" s="4"/>
      <c r="DT675" s="4"/>
      <c r="DU675" s="4"/>
      <c r="DV675" s="4"/>
      <c r="DW675" s="4"/>
      <c r="DX675" s="4"/>
      <c r="DY675" s="4"/>
      <c r="DZ675" s="4"/>
      <c r="EA675" s="4"/>
      <c r="EB675" s="4"/>
      <c r="EC675" s="4"/>
      <c r="ED675" s="4"/>
      <c r="EE675" s="4"/>
      <c r="EF675" s="4"/>
      <c r="EG675" s="4"/>
      <c r="EH675" s="4"/>
      <c r="EI675" s="4"/>
      <c r="EJ675" s="4"/>
      <c r="EK675" s="4"/>
      <c r="EL675" s="4"/>
      <c r="EM675" s="4"/>
      <c r="EN675" s="4"/>
      <c r="EO675" s="4"/>
      <c r="EP675" s="4"/>
      <c r="EQ675" s="4"/>
      <c r="ER675" s="4"/>
      <c r="ES675" s="4"/>
      <c r="ET675" s="4"/>
      <c r="EU675" s="4"/>
      <c r="EV675" s="4"/>
      <c r="EW675" s="4"/>
      <c r="EX675" s="4"/>
      <c r="EY675" s="4"/>
      <c r="EZ675" s="4"/>
      <c r="FA675" s="4"/>
    </row>
    <row r="676" spans="1:157">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c r="DN676" s="4"/>
      <c r="DO676" s="4"/>
      <c r="DP676" s="4"/>
      <c r="DQ676" s="4"/>
      <c r="DR676" s="4"/>
      <c r="DS676" s="4"/>
      <c r="DT676" s="4"/>
      <c r="DU676" s="4"/>
      <c r="DV676" s="4"/>
      <c r="DW676" s="4"/>
      <c r="DX676" s="4"/>
      <c r="DY676" s="4"/>
      <c r="DZ676" s="4"/>
      <c r="EA676" s="4"/>
      <c r="EB676" s="4"/>
      <c r="EC676" s="4"/>
      <c r="ED676" s="4"/>
      <c r="EE676" s="4"/>
      <c r="EF676" s="4"/>
      <c r="EG676" s="4"/>
      <c r="EH676" s="4"/>
      <c r="EI676" s="4"/>
      <c r="EJ676" s="4"/>
      <c r="EK676" s="4"/>
      <c r="EL676" s="4"/>
      <c r="EM676" s="4"/>
      <c r="EN676" s="4"/>
      <c r="EO676" s="4"/>
      <c r="EP676" s="4"/>
      <c r="EQ676" s="4"/>
      <c r="ER676" s="4"/>
      <c r="ES676" s="4"/>
      <c r="ET676" s="4"/>
      <c r="EU676" s="4"/>
      <c r="EV676" s="4"/>
      <c r="EW676" s="4"/>
      <c r="EX676" s="4"/>
      <c r="EY676" s="4"/>
      <c r="EZ676" s="4"/>
      <c r="FA676" s="4"/>
    </row>
    <row r="677" spans="1:15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c r="DI677" s="4"/>
      <c r="DJ677" s="4"/>
      <c r="DK677" s="4"/>
      <c r="DL677" s="4"/>
      <c r="DM677" s="4"/>
      <c r="DN677" s="4"/>
      <c r="DO677" s="4"/>
      <c r="DP677" s="4"/>
      <c r="DQ677" s="4"/>
      <c r="DR677" s="4"/>
      <c r="DS677" s="4"/>
      <c r="DT677" s="4"/>
      <c r="DU677" s="4"/>
      <c r="DV677" s="4"/>
      <c r="DW677" s="4"/>
      <c r="DX677" s="4"/>
      <c r="DY677" s="4"/>
      <c r="DZ677" s="4"/>
      <c r="EA677" s="4"/>
      <c r="EB677" s="4"/>
      <c r="EC677" s="4"/>
      <c r="ED677" s="4"/>
      <c r="EE677" s="4"/>
      <c r="EF677" s="4"/>
      <c r="EG677" s="4"/>
      <c r="EH677" s="4"/>
      <c r="EI677" s="4"/>
      <c r="EJ677" s="4"/>
      <c r="EK677" s="4"/>
      <c r="EL677" s="4"/>
      <c r="EM677" s="4"/>
      <c r="EN677" s="4"/>
      <c r="EO677" s="4"/>
      <c r="EP677" s="4"/>
      <c r="EQ677" s="4"/>
      <c r="ER677" s="4"/>
      <c r="ES677" s="4"/>
      <c r="ET677" s="4"/>
      <c r="EU677" s="4"/>
      <c r="EV677" s="4"/>
      <c r="EW677" s="4"/>
      <c r="EX677" s="4"/>
      <c r="EY677" s="4"/>
      <c r="EZ677" s="4"/>
      <c r="FA677" s="4"/>
    </row>
    <row r="678" spans="1:157">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c r="DI678" s="4"/>
      <c r="DJ678" s="4"/>
      <c r="DK678" s="4"/>
      <c r="DL678" s="4"/>
      <c r="DM678" s="4"/>
      <c r="DN678" s="4"/>
      <c r="DO678" s="4"/>
      <c r="DP678" s="4"/>
      <c r="DQ678" s="4"/>
      <c r="DR678" s="4"/>
      <c r="DS678" s="4"/>
      <c r="DT678" s="4"/>
      <c r="DU678" s="4"/>
      <c r="DV678" s="4"/>
      <c r="DW678" s="4"/>
      <c r="DX678" s="4"/>
      <c r="DY678" s="4"/>
      <c r="DZ678" s="4"/>
      <c r="EA678" s="4"/>
      <c r="EB678" s="4"/>
      <c r="EC678" s="4"/>
      <c r="ED678" s="4"/>
      <c r="EE678" s="4"/>
      <c r="EF678" s="4"/>
      <c r="EG678" s="4"/>
      <c r="EH678" s="4"/>
      <c r="EI678" s="4"/>
      <c r="EJ678" s="4"/>
      <c r="EK678" s="4"/>
      <c r="EL678" s="4"/>
      <c r="EM678" s="4"/>
      <c r="EN678" s="4"/>
      <c r="EO678" s="4"/>
      <c r="EP678" s="4"/>
      <c r="EQ678" s="4"/>
      <c r="ER678" s="4"/>
      <c r="ES678" s="4"/>
      <c r="ET678" s="4"/>
      <c r="EU678" s="4"/>
      <c r="EV678" s="4"/>
      <c r="EW678" s="4"/>
      <c r="EX678" s="4"/>
      <c r="EY678" s="4"/>
      <c r="EZ678" s="4"/>
      <c r="FA678" s="4"/>
    </row>
    <row r="679" spans="1:157">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c r="DI679" s="4"/>
      <c r="DJ679" s="4"/>
      <c r="DK679" s="4"/>
      <c r="DL679" s="4"/>
      <c r="DM679" s="4"/>
      <c r="DN679" s="4"/>
      <c r="DO679" s="4"/>
      <c r="DP679" s="4"/>
      <c r="DQ679" s="4"/>
      <c r="DR679" s="4"/>
      <c r="DS679" s="4"/>
      <c r="DT679" s="4"/>
      <c r="DU679" s="4"/>
      <c r="DV679" s="4"/>
      <c r="DW679" s="4"/>
      <c r="DX679" s="4"/>
      <c r="DY679" s="4"/>
      <c r="DZ679" s="4"/>
      <c r="EA679" s="4"/>
      <c r="EB679" s="4"/>
      <c r="EC679" s="4"/>
      <c r="ED679" s="4"/>
      <c r="EE679" s="4"/>
      <c r="EF679" s="4"/>
      <c r="EG679" s="4"/>
      <c r="EH679" s="4"/>
      <c r="EI679" s="4"/>
      <c r="EJ679" s="4"/>
      <c r="EK679" s="4"/>
      <c r="EL679" s="4"/>
      <c r="EM679" s="4"/>
      <c r="EN679" s="4"/>
      <c r="EO679" s="4"/>
      <c r="EP679" s="4"/>
      <c r="EQ679" s="4"/>
      <c r="ER679" s="4"/>
      <c r="ES679" s="4"/>
      <c r="ET679" s="4"/>
      <c r="EU679" s="4"/>
      <c r="EV679" s="4"/>
      <c r="EW679" s="4"/>
      <c r="EX679" s="4"/>
      <c r="EY679" s="4"/>
      <c r="EZ679" s="4"/>
      <c r="FA679" s="4"/>
    </row>
    <row r="680" spans="1:157">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c r="DI680" s="4"/>
      <c r="DJ680" s="4"/>
      <c r="DK680" s="4"/>
      <c r="DL680" s="4"/>
      <c r="DM680" s="4"/>
      <c r="DN680" s="4"/>
      <c r="DO680" s="4"/>
      <c r="DP680" s="4"/>
      <c r="DQ680" s="4"/>
      <c r="DR680" s="4"/>
      <c r="DS680" s="4"/>
      <c r="DT680" s="4"/>
      <c r="DU680" s="4"/>
      <c r="DV680" s="4"/>
      <c r="DW680" s="4"/>
      <c r="DX680" s="4"/>
      <c r="DY680" s="4"/>
      <c r="DZ680" s="4"/>
      <c r="EA680" s="4"/>
      <c r="EB680" s="4"/>
      <c r="EC680" s="4"/>
      <c r="ED680" s="4"/>
      <c r="EE680" s="4"/>
      <c r="EF680" s="4"/>
      <c r="EG680" s="4"/>
      <c r="EH680" s="4"/>
      <c r="EI680" s="4"/>
      <c r="EJ680" s="4"/>
      <c r="EK680" s="4"/>
      <c r="EL680" s="4"/>
      <c r="EM680" s="4"/>
      <c r="EN680" s="4"/>
      <c r="EO680" s="4"/>
      <c r="EP680" s="4"/>
      <c r="EQ680" s="4"/>
      <c r="ER680" s="4"/>
      <c r="ES680" s="4"/>
      <c r="ET680" s="4"/>
      <c r="EU680" s="4"/>
      <c r="EV680" s="4"/>
      <c r="EW680" s="4"/>
      <c r="EX680" s="4"/>
      <c r="EY680" s="4"/>
      <c r="EZ680" s="4"/>
      <c r="FA680" s="4"/>
    </row>
    <row r="681" spans="1:157">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c r="DN681" s="4"/>
      <c r="DO681" s="4"/>
      <c r="DP681" s="4"/>
      <c r="DQ681" s="4"/>
      <c r="DR681" s="4"/>
      <c r="DS681" s="4"/>
      <c r="DT681" s="4"/>
      <c r="DU681" s="4"/>
      <c r="DV681" s="4"/>
      <c r="DW681" s="4"/>
      <c r="DX681" s="4"/>
      <c r="DY681" s="4"/>
      <c r="DZ681" s="4"/>
      <c r="EA681" s="4"/>
      <c r="EB681" s="4"/>
      <c r="EC681" s="4"/>
      <c r="ED681" s="4"/>
      <c r="EE681" s="4"/>
      <c r="EF681" s="4"/>
      <c r="EG681" s="4"/>
      <c r="EH681" s="4"/>
      <c r="EI681" s="4"/>
      <c r="EJ681" s="4"/>
      <c r="EK681" s="4"/>
      <c r="EL681" s="4"/>
      <c r="EM681" s="4"/>
      <c r="EN681" s="4"/>
      <c r="EO681" s="4"/>
      <c r="EP681" s="4"/>
      <c r="EQ681" s="4"/>
      <c r="ER681" s="4"/>
      <c r="ES681" s="4"/>
      <c r="ET681" s="4"/>
      <c r="EU681" s="4"/>
      <c r="EV681" s="4"/>
      <c r="EW681" s="4"/>
      <c r="EX681" s="4"/>
      <c r="EY681" s="4"/>
      <c r="EZ681" s="4"/>
      <c r="FA681" s="4"/>
    </row>
    <row r="682" spans="1:157">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c r="DN682" s="4"/>
      <c r="DO682" s="4"/>
      <c r="DP682" s="4"/>
      <c r="DQ682" s="4"/>
      <c r="DR682" s="4"/>
      <c r="DS682" s="4"/>
      <c r="DT682" s="4"/>
      <c r="DU682" s="4"/>
      <c r="DV682" s="4"/>
      <c r="DW682" s="4"/>
      <c r="DX682" s="4"/>
      <c r="DY682" s="4"/>
      <c r="DZ682" s="4"/>
      <c r="EA682" s="4"/>
      <c r="EB682" s="4"/>
      <c r="EC682" s="4"/>
      <c r="ED682" s="4"/>
      <c r="EE682" s="4"/>
      <c r="EF682" s="4"/>
      <c r="EG682" s="4"/>
      <c r="EH682" s="4"/>
      <c r="EI682" s="4"/>
      <c r="EJ682" s="4"/>
      <c r="EK682" s="4"/>
      <c r="EL682" s="4"/>
      <c r="EM682" s="4"/>
      <c r="EN682" s="4"/>
      <c r="EO682" s="4"/>
      <c r="EP682" s="4"/>
      <c r="EQ682" s="4"/>
      <c r="ER682" s="4"/>
      <c r="ES682" s="4"/>
      <c r="ET682" s="4"/>
      <c r="EU682" s="4"/>
      <c r="EV682" s="4"/>
      <c r="EW682" s="4"/>
      <c r="EX682" s="4"/>
      <c r="EY682" s="4"/>
      <c r="EZ682" s="4"/>
      <c r="FA682" s="4"/>
    </row>
    <row r="683" spans="1:157">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c r="DN683" s="4"/>
      <c r="DO683" s="4"/>
      <c r="DP683" s="4"/>
      <c r="DQ683" s="4"/>
      <c r="DR683" s="4"/>
      <c r="DS683" s="4"/>
      <c r="DT683" s="4"/>
      <c r="DU683" s="4"/>
      <c r="DV683" s="4"/>
      <c r="DW683" s="4"/>
      <c r="DX683" s="4"/>
      <c r="DY683" s="4"/>
      <c r="DZ683" s="4"/>
      <c r="EA683" s="4"/>
      <c r="EB683" s="4"/>
      <c r="EC683" s="4"/>
      <c r="ED683" s="4"/>
      <c r="EE683" s="4"/>
      <c r="EF683" s="4"/>
      <c r="EG683" s="4"/>
      <c r="EH683" s="4"/>
      <c r="EI683" s="4"/>
      <c r="EJ683" s="4"/>
      <c r="EK683" s="4"/>
      <c r="EL683" s="4"/>
      <c r="EM683" s="4"/>
      <c r="EN683" s="4"/>
      <c r="EO683" s="4"/>
      <c r="EP683" s="4"/>
      <c r="EQ683" s="4"/>
      <c r="ER683" s="4"/>
      <c r="ES683" s="4"/>
      <c r="ET683" s="4"/>
      <c r="EU683" s="4"/>
      <c r="EV683" s="4"/>
      <c r="EW683" s="4"/>
      <c r="EX683" s="4"/>
      <c r="EY683" s="4"/>
      <c r="EZ683" s="4"/>
      <c r="FA683" s="4"/>
    </row>
    <row r="684" spans="1:157">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c r="DI684" s="4"/>
      <c r="DJ684" s="4"/>
      <c r="DK684" s="4"/>
      <c r="DL684" s="4"/>
      <c r="DM684" s="4"/>
      <c r="DN684" s="4"/>
      <c r="DO684" s="4"/>
      <c r="DP684" s="4"/>
      <c r="DQ684" s="4"/>
      <c r="DR684" s="4"/>
      <c r="DS684" s="4"/>
      <c r="DT684" s="4"/>
      <c r="DU684" s="4"/>
      <c r="DV684" s="4"/>
      <c r="DW684" s="4"/>
      <c r="DX684" s="4"/>
      <c r="DY684" s="4"/>
      <c r="DZ684" s="4"/>
      <c r="EA684" s="4"/>
      <c r="EB684" s="4"/>
      <c r="EC684" s="4"/>
      <c r="ED684" s="4"/>
      <c r="EE684" s="4"/>
      <c r="EF684" s="4"/>
      <c r="EG684" s="4"/>
      <c r="EH684" s="4"/>
      <c r="EI684" s="4"/>
      <c r="EJ684" s="4"/>
      <c r="EK684" s="4"/>
      <c r="EL684" s="4"/>
      <c r="EM684" s="4"/>
      <c r="EN684" s="4"/>
      <c r="EO684" s="4"/>
      <c r="EP684" s="4"/>
      <c r="EQ684" s="4"/>
      <c r="ER684" s="4"/>
      <c r="ES684" s="4"/>
      <c r="ET684" s="4"/>
      <c r="EU684" s="4"/>
      <c r="EV684" s="4"/>
      <c r="EW684" s="4"/>
      <c r="EX684" s="4"/>
      <c r="EY684" s="4"/>
      <c r="EZ684" s="4"/>
      <c r="FA684" s="4"/>
    </row>
    <row r="685" spans="1:157">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c r="DI685" s="4"/>
      <c r="DJ685" s="4"/>
      <c r="DK685" s="4"/>
      <c r="DL685" s="4"/>
      <c r="DM685" s="4"/>
      <c r="DN685" s="4"/>
      <c r="DO685" s="4"/>
      <c r="DP685" s="4"/>
      <c r="DQ685" s="4"/>
      <c r="DR685" s="4"/>
      <c r="DS685" s="4"/>
      <c r="DT685" s="4"/>
      <c r="DU685" s="4"/>
      <c r="DV685" s="4"/>
      <c r="DW685" s="4"/>
      <c r="DX685" s="4"/>
      <c r="DY685" s="4"/>
      <c r="DZ685" s="4"/>
      <c r="EA685" s="4"/>
      <c r="EB685" s="4"/>
      <c r="EC685" s="4"/>
      <c r="ED685" s="4"/>
      <c r="EE685" s="4"/>
      <c r="EF685" s="4"/>
      <c r="EG685" s="4"/>
      <c r="EH685" s="4"/>
      <c r="EI685" s="4"/>
      <c r="EJ685" s="4"/>
      <c r="EK685" s="4"/>
      <c r="EL685" s="4"/>
      <c r="EM685" s="4"/>
      <c r="EN685" s="4"/>
      <c r="EO685" s="4"/>
      <c r="EP685" s="4"/>
      <c r="EQ685" s="4"/>
      <c r="ER685" s="4"/>
      <c r="ES685" s="4"/>
      <c r="ET685" s="4"/>
      <c r="EU685" s="4"/>
      <c r="EV685" s="4"/>
      <c r="EW685" s="4"/>
      <c r="EX685" s="4"/>
      <c r="EY685" s="4"/>
      <c r="EZ685" s="4"/>
      <c r="FA685" s="4"/>
    </row>
    <row r="686" spans="1:157">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c r="DI686" s="4"/>
      <c r="DJ686" s="4"/>
      <c r="DK686" s="4"/>
      <c r="DL686" s="4"/>
      <c r="DM686" s="4"/>
      <c r="DN686" s="4"/>
      <c r="DO686" s="4"/>
      <c r="DP686" s="4"/>
      <c r="DQ686" s="4"/>
      <c r="DR686" s="4"/>
      <c r="DS686" s="4"/>
      <c r="DT686" s="4"/>
      <c r="DU686" s="4"/>
      <c r="DV686" s="4"/>
      <c r="DW686" s="4"/>
      <c r="DX686" s="4"/>
      <c r="DY686" s="4"/>
      <c r="DZ686" s="4"/>
      <c r="EA686" s="4"/>
      <c r="EB686" s="4"/>
      <c r="EC686" s="4"/>
      <c r="ED686" s="4"/>
      <c r="EE686" s="4"/>
      <c r="EF686" s="4"/>
      <c r="EG686" s="4"/>
      <c r="EH686" s="4"/>
      <c r="EI686" s="4"/>
      <c r="EJ686" s="4"/>
      <c r="EK686" s="4"/>
      <c r="EL686" s="4"/>
      <c r="EM686" s="4"/>
      <c r="EN686" s="4"/>
      <c r="EO686" s="4"/>
      <c r="EP686" s="4"/>
      <c r="EQ686" s="4"/>
      <c r="ER686" s="4"/>
      <c r="ES686" s="4"/>
      <c r="ET686" s="4"/>
      <c r="EU686" s="4"/>
      <c r="EV686" s="4"/>
      <c r="EW686" s="4"/>
      <c r="EX686" s="4"/>
      <c r="EY686" s="4"/>
      <c r="EZ686" s="4"/>
      <c r="FA686" s="4"/>
    </row>
    <row r="687" spans="1:15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c r="DN687" s="4"/>
      <c r="DO687" s="4"/>
      <c r="DP687" s="4"/>
      <c r="DQ687" s="4"/>
      <c r="DR687" s="4"/>
      <c r="DS687" s="4"/>
      <c r="DT687" s="4"/>
      <c r="DU687" s="4"/>
      <c r="DV687" s="4"/>
      <c r="DW687" s="4"/>
      <c r="DX687" s="4"/>
      <c r="DY687" s="4"/>
      <c r="DZ687" s="4"/>
      <c r="EA687" s="4"/>
      <c r="EB687" s="4"/>
      <c r="EC687" s="4"/>
      <c r="ED687" s="4"/>
      <c r="EE687" s="4"/>
      <c r="EF687" s="4"/>
      <c r="EG687" s="4"/>
      <c r="EH687" s="4"/>
      <c r="EI687" s="4"/>
      <c r="EJ687" s="4"/>
      <c r="EK687" s="4"/>
      <c r="EL687" s="4"/>
      <c r="EM687" s="4"/>
      <c r="EN687" s="4"/>
      <c r="EO687" s="4"/>
      <c r="EP687" s="4"/>
      <c r="EQ687" s="4"/>
      <c r="ER687" s="4"/>
      <c r="ES687" s="4"/>
      <c r="ET687" s="4"/>
      <c r="EU687" s="4"/>
      <c r="EV687" s="4"/>
      <c r="EW687" s="4"/>
      <c r="EX687" s="4"/>
      <c r="EY687" s="4"/>
      <c r="EZ687" s="4"/>
      <c r="FA687" s="4"/>
    </row>
    <row r="688" spans="1:157">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c r="DN688" s="4"/>
      <c r="DO688" s="4"/>
      <c r="DP688" s="4"/>
      <c r="DQ688" s="4"/>
      <c r="DR688" s="4"/>
      <c r="DS688" s="4"/>
      <c r="DT688" s="4"/>
      <c r="DU688" s="4"/>
      <c r="DV688" s="4"/>
      <c r="DW688" s="4"/>
      <c r="DX688" s="4"/>
      <c r="DY688" s="4"/>
      <c r="DZ688" s="4"/>
      <c r="EA688" s="4"/>
      <c r="EB688" s="4"/>
      <c r="EC688" s="4"/>
      <c r="ED688" s="4"/>
      <c r="EE688" s="4"/>
      <c r="EF688" s="4"/>
      <c r="EG688" s="4"/>
      <c r="EH688" s="4"/>
      <c r="EI688" s="4"/>
      <c r="EJ688" s="4"/>
      <c r="EK688" s="4"/>
      <c r="EL688" s="4"/>
      <c r="EM688" s="4"/>
      <c r="EN688" s="4"/>
      <c r="EO688" s="4"/>
      <c r="EP688" s="4"/>
      <c r="EQ688" s="4"/>
      <c r="ER688" s="4"/>
      <c r="ES688" s="4"/>
      <c r="ET688" s="4"/>
      <c r="EU688" s="4"/>
      <c r="EV688" s="4"/>
      <c r="EW688" s="4"/>
      <c r="EX688" s="4"/>
      <c r="EY688" s="4"/>
      <c r="EZ688" s="4"/>
      <c r="FA688" s="4"/>
    </row>
    <row r="689" spans="1:157">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c r="DI689" s="4"/>
      <c r="DJ689" s="4"/>
      <c r="DK689" s="4"/>
      <c r="DL689" s="4"/>
      <c r="DM689" s="4"/>
      <c r="DN689" s="4"/>
      <c r="DO689" s="4"/>
      <c r="DP689" s="4"/>
      <c r="DQ689" s="4"/>
      <c r="DR689" s="4"/>
      <c r="DS689" s="4"/>
      <c r="DT689" s="4"/>
      <c r="DU689" s="4"/>
      <c r="DV689" s="4"/>
      <c r="DW689" s="4"/>
      <c r="DX689" s="4"/>
      <c r="DY689" s="4"/>
      <c r="DZ689" s="4"/>
      <c r="EA689" s="4"/>
      <c r="EB689" s="4"/>
      <c r="EC689" s="4"/>
      <c r="ED689" s="4"/>
      <c r="EE689" s="4"/>
      <c r="EF689" s="4"/>
      <c r="EG689" s="4"/>
      <c r="EH689" s="4"/>
      <c r="EI689" s="4"/>
      <c r="EJ689" s="4"/>
      <c r="EK689" s="4"/>
      <c r="EL689" s="4"/>
      <c r="EM689" s="4"/>
      <c r="EN689" s="4"/>
      <c r="EO689" s="4"/>
      <c r="EP689" s="4"/>
      <c r="EQ689" s="4"/>
      <c r="ER689" s="4"/>
      <c r="ES689" s="4"/>
      <c r="ET689" s="4"/>
      <c r="EU689" s="4"/>
      <c r="EV689" s="4"/>
      <c r="EW689" s="4"/>
      <c r="EX689" s="4"/>
      <c r="EY689" s="4"/>
      <c r="EZ689" s="4"/>
      <c r="FA689" s="4"/>
    </row>
    <row r="690" spans="1:157">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c r="DN690" s="4"/>
      <c r="DO690" s="4"/>
      <c r="DP690" s="4"/>
      <c r="DQ690" s="4"/>
      <c r="DR690" s="4"/>
      <c r="DS690" s="4"/>
      <c r="DT690" s="4"/>
      <c r="DU690" s="4"/>
      <c r="DV690" s="4"/>
      <c r="DW690" s="4"/>
      <c r="DX690" s="4"/>
      <c r="DY690" s="4"/>
      <c r="DZ690" s="4"/>
      <c r="EA690" s="4"/>
      <c r="EB690" s="4"/>
      <c r="EC690" s="4"/>
      <c r="ED690" s="4"/>
      <c r="EE690" s="4"/>
      <c r="EF690" s="4"/>
      <c r="EG690" s="4"/>
      <c r="EH690" s="4"/>
      <c r="EI690" s="4"/>
      <c r="EJ690" s="4"/>
      <c r="EK690" s="4"/>
      <c r="EL690" s="4"/>
      <c r="EM690" s="4"/>
      <c r="EN690" s="4"/>
      <c r="EO690" s="4"/>
      <c r="EP690" s="4"/>
      <c r="EQ690" s="4"/>
      <c r="ER690" s="4"/>
      <c r="ES690" s="4"/>
      <c r="ET690" s="4"/>
      <c r="EU690" s="4"/>
      <c r="EV690" s="4"/>
      <c r="EW690" s="4"/>
      <c r="EX690" s="4"/>
      <c r="EY690" s="4"/>
      <c r="EZ690" s="4"/>
      <c r="FA690" s="4"/>
    </row>
    <row r="691" spans="1:157">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c r="DH691" s="4"/>
      <c r="DI691" s="4"/>
      <c r="DJ691" s="4"/>
      <c r="DK691" s="4"/>
      <c r="DL691" s="4"/>
      <c r="DM691" s="4"/>
      <c r="DN691" s="4"/>
      <c r="DO691" s="4"/>
      <c r="DP691" s="4"/>
      <c r="DQ691" s="4"/>
      <c r="DR691" s="4"/>
      <c r="DS691" s="4"/>
      <c r="DT691" s="4"/>
      <c r="DU691" s="4"/>
      <c r="DV691" s="4"/>
      <c r="DW691" s="4"/>
      <c r="DX691" s="4"/>
      <c r="DY691" s="4"/>
      <c r="DZ691" s="4"/>
      <c r="EA691" s="4"/>
      <c r="EB691" s="4"/>
      <c r="EC691" s="4"/>
      <c r="ED691" s="4"/>
      <c r="EE691" s="4"/>
      <c r="EF691" s="4"/>
      <c r="EG691" s="4"/>
      <c r="EH691" s="4"/>
      <c r="EI691" s="4"/>
      <c r="EJ691" s="4"/>
      <c r="EK691" s="4"/>
      <c r="EL691" s="4"/>
      <c r="EM691" s="4"/>
      <c r="EN691" s="4"/>
      <c r="EO691" s="4"/>
      <c r="EP691" s="4"/>
      <c r="EQ691" s="4"/>
      <c r="ER691" s="4"/>
      <c r="ES691" s="4"/>
      <c r="ET691" s="4"/>
      <c r="EU691" s="4"/>
      <c r="EV691" s="4"/>
      <c r="EW691" s="4"/>
      <c r="EX691" s="4"/>
      <c r="EY691" s="4"/>
      <c r="EZ691" s="4"/>
      <c r="FA691" s="4"/>
    </row>
    <row r="692" spans="1:157">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c r="DH692" s="4"/>
      <c r="DI692" s="4"/>
      <c r="DJ692" s="4"/>
      <c r="DK692" s="4"/>
      <c r="DL692" s="4"/>
      <c r="DM692" s="4"/>
      <c r="DN692" s="4"/>
      <c r="DO692" s="4"/>
      <c r="DP692" s="4"/>
      <c r="DQ692" s="4"/>
      <c r="DR692" s="4"/>
      <c r="DS692" s="4"/>
      <c r="DT692" s="4"/>
      <c r="DU692" s="4"/>
      <c r="DV692" s="4"/>
      <c r="DW692" s="4"/>
      <c r="DX692" s="4"/>
      <c r="DY692" s="4"/>
      <c r="DZ692" s="4"/>
      <c r="EA692" s="4"/>
      <c r="EB692" s="4"/>
      <c r="EC692" s="4"/>
      <c r="ED692" s="4"/>
      <c r="EE692" s="4"/>
      <c r="EF692" s="4"/>
      <c r="EG692" s="4"/>
      <c r="EH692" s="4"/>
      <c r="EI692" s="4"/>
      <c r="EJ692" s="4"/>
      <c r="EK692" s="4"/>
      <c r="EL692" s="4"/>
      <c r="EM692" s="4"/>
      <c r="EN692" s="4"/>
      <c r="EO692" s="4"/>
      <c r="EP692" s="4"/>
      <c r="EQ692" s="4"/>
      <c r="ER692" s="4"/>
      <c r="ES692" s="4"/>
      <c r="ET692" s="4"/>
      <c r="EU692" s="4"/>
      <c r="EV692" s="4"/>
      <c r="EW692" s="4"/>
      <c r="EX692" s="4"/>
      <c r="EY692" s="4"/>
      <c r="EZ692" s="4"/>
      <c r="FA692" s="4"/>
    </row>
    <row r="693" spans="1:157">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c r="DN693" s="4"/>
      <c r="DO693" s="4"/>
      <c r="DP693" s="4"/>
      <c r="DQ693" s="4"/>
      <c r="DR693" s="4"/>
      <c r="DS693" s="4"/>
      <c r="DT693" s="4"/>
      <c r="DU693" s="4"/>
      <c r="DV693" s="4"/>
      <c r="DW693" s="4"/>
      <c r="DX693" s="4"/>
      <c r="DY693" s="4"/>
      <c r="DZ693" s="4"/>
      <c r="EA693" s="4"/>
      <c r="EB693" s="4"/>
      <c r="EC693" s="4"/>
      <c r="ED693" s="4"/>
      <c r="EE693" s="4"/>
      <c r="EF693" s="4"/>
      <c r="EG693" s="4"/>
      <c r="EH693" s="4"/>
      <c r="EI693" s="4"/>
      <c r="EJ693" s="4"/>
      <c r="EK693" s="4"/>
      <c r="EL693" s="4"/>
      <c r="EM693" s="4"/>
      <c r="EN693" s="4"/>
      <c r="EO693" s="4"/>
      <c r="EP693" s="4"/>
      <c r="EQ693" s="4"/>
      <c r="ER693" s="4"/>
      <c r="ES693" s="4"/>
      <c r="ET693" s="4"/>
      <c r="EU693" s="4"/>
      <c r="EV693" s="4"/>
      <c r="EW693" s="4"/>
      <c r="EX693" s="4"/>
      <c r="EY693" s="4"/>
      <c r="EZ693" s="4"/>
      <c r="FA693" s="4"/>
    </row>
    <row r="694" spans="1:157">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c r="DH694" s="4"/>
      <c r="DI694" s="4"/>
      <c r="DJ694" s="4"/>
      <c r="DK694" s="4"/>
      <c r="DL694" s="4"/>
      <c r="DM694" s="4"/>
      <c r="DN694" s="4"/>
      <c r="DO694" s="4"/>
      <c r="DP694" s="4"/>
      <c r="DQ694" s="4"/>
      <c r="DR694" s="4"/>
      <c r="DS694" s="4"/>
      <c r="DT694" s="4"/>
      <c r="DU694" s="4"/>
      <c r="DV694" s="4"/>
      <c r="DW694" s="4"/>
      <c r="DX694" s="4"/>
      <c r="DY694" s="4"/>
      <c r="DZ694" s="4"/>
      <c r="EA694" s="4"/>
      <c r="EB694" s="4"/>
      <c r="EC694" s="4"/>
      <c r="ED694" s="4"/>
      <c r="EE694" s="4"/>
      <c r="EF694" s="4"/>
      <c r="EG694" s="4"/>
      <c r="EH694" s="4"/>
      <c r="EI694" s="4"/>
      <c r="EJ694" s="4"/>
      <c r="EK694" s="4"/>
      <c r="EL694" s="4"/>
      <c r="EM694" s="4"/>
      <c r="EN694" s="4"/>
      <c r="EO694" s="4"/>
      <c r="EP694" s="4"/>
      <c r="EQ694" s="4"/>
      <c r="ER694" s="4"/>
      <c r="ES694" s="4"/>
      <c r="ET694" s="4"/>
      <c r="EU694" s="4"/>
      <c r="EV694" s="4"/>
      <c r="EW694" s="4"/>
      <c r="EX694" s="4"/>
      <c r="EY694" s="4"/>
      <c r="EZ694" s="4"/>
      <c r="FA694" s="4"/>
    </row>
    <row r="695" spans="1:157">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c r="DH695" s="4"/>
      <c r="DI695" s="4"/>
      <c r="DJ695" s="4"/>
      <c r="DK695" s="4"/>
      <c r="DL695" s="4"/>
      <c r="DM695" s="4"/>
      <c r="DN695" s="4"/>
      <c r="DO695" s="4"/>
      <c r="DP695" s="4"/>
      <c r="DQ695" s="4"/>
      <c r="DR695" s="4"/>
      <c r="DS695" s="4"/>
      <c r="DT695" s="4"/>
      <c r="DU695" s="4"/>
      <c r="DV695" s="4"/>
      <c r="DW695" s="4"/>
      <c r="DX695" s="4"/>
      <c r="DY695" s="4"/>
      <c r="DZ695" s="4"/>
      <c r="EA695" s="4"/>
      <c r="EB695" s="4"/>
      <c r="EC695" s="4"/>
      <c r="ED695" s="4"/>
      <c r="EE695" s="4"/>
      <c r="EF695" s="4"/>
      <c r="EG695" s="4"/>
      <c r="EH695" s="4"/>
      <c r="EI695" s="4"/>
      <c r="EJ695" s="4"/>
      <c r="EK695" s="4"/>
      <c r="EL695" s="4"/>
      <c r="EM695" s="4"/>
      <c r="EN695" s="4"/>
      <c r="EO695" s="4"/>
      <c r="EP695" s="4"/>
      <c r="EQ695" s="4"/>
      <c r="ER695" s="4"/>
      <c r="ES695" s="4"/>
      <c r="ET695" s="4"/>
      <c r="EU695" s="4"/>
      <c r="EV695" s="4"/>
      <c r="EW695" s="4"/>
      <c r="EX695" s="4"/>
      <c r="EY695" s="4"/>
      <c r="EZ695" s="4"/>
      <c r="FA695" s="4"/>
    </row>
    <row r="696" spans="1:157">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c r="DN696" s="4"/>
      <c r="DO696" s="4"/>
      <c r="DP696" s="4"/>
      <c r="DQ696" s="4"/>
      <c r="DR696" s="4"/>
      <c r="DS696" s="4"/>
      <c r="DT696" s="4"/>
      <c r="DU696" s="4"/>
      <c r="DV696" s="4"/>
      <c r="DW696" s="4"/>
      <c r="DX696" s="4"/>
      <c r="DY696" s="4"/>
      <c r="DZ696" s="4"/>
      <c r="EA696" s="4"/>
      <c r="EB696" s="4"/>
      <c r="EC696" s="4"/>
      <c r="ED696" s="4"/>
      <c r="EE696" s="4"/>
      <c r="EF696" s="4"/>
      <c r="EG696" s="4"/>
      <c r="EH696" s="4"/>
      <c r="EI696" s="4"/>
      <c r="EJ696" s="4"/>
      <c r="EK696" s="4"/>
      <c r="EL696" s="4"/>
      <c r="EM696" s="4"/>
      <c r="EN696" s="4"/>
      <c r="EO696" s="4"/>
      <c r="EP696" s="4"/>
      <c r="EQ696" s="4"/>
      <c r="ER696" s="4"/>
      <c r="ES696" s="4"/>
      <c r="ET696" s="4"/>
      <c r="EU696" s="4"/>
      <c r="EV696" s="4"/>
      <c r="EW696" s="4"/>
      <c r="EX696" s="4"/>
      <c r="EY696" s="4"/>
      <c r="EZ696" s="4"/>
      <c r="FA696" s="4"/>
    </row>
    <row r="697" spans="1:15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c r="DH697" s="4"/>
      <c r="DI697" s="4"/>
      <c r="DJ697" s="4"/>
      <c r="DK697" s="4"/>
      <c r="DL697" s="4"/>
      <c r="DM697" s="4"/>
      <c r="DN697" s="4"/>
      <c r="DO697" s="4"/>
      <c r="DP697" s="4"/>
      <c r="DQ697" s="4"/>
      <c r="DR697" s="4"/>
      <c r="DS697" s="4"/>
      <c r="DT697" s="4"/>
      <c r="DU697" s="4"/>
      <c r="DV697" s="4"/>
      <c r="DW697" s="4"/>
      <c r="DX697" s="4"/>
      <c r="DY697" s="4"/>
      <c r="DZ697" s="4"/>
      <c r="EA697" s="4"/>
      <c r="EB697" s="4"/>
      <c r="EC697" s="4"/>
      <c r="ED697" s="4"/>
      <c r="EE697" s="4"/>
      <c r="EF697" s="4"/>
      <c r="EG697" s="4"/>
      <c r="EH697" s="4"/>
      <c r="EI697" s="4"/>
      <c r="EJ697" s="4"/>
      <c r="EK697" s="4"/>
      <c r="EL697" s="4"/>
      <c r="EM697" s="4"/>
      <c r="EN697" s="4"/>
      <c r="EO697" s="4"/>
      <c r="EP697" s="4"/>
      <c r="EQ697" s="4"/>
      <c r="ER697" s="4"/>
      <c r="ES697" s="4"/>
      <c r="ET697" s="4"/>
      <c r="EU697" s="4"/>
      <c r="EV697" s="4"/>
      <c r="EW697" s="4"/>
      <c r="EX697" s="4"/>
      <c r="EY697" s="4"/>
      <c r="EZ697" s="4"/>
      <c r="FA697" s="4"/>
    </row>
    <row r="698" spans="1:157">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c r="DH698" s="4"/>
      <c r="DI698" s="4"/>
      <c r="DJ698" s="4"/>
      <c r="DK698" s="4"/>
      <c r="DL698" s="4"/>
      <c r="DM698" s="4"/>
      <c r="DN698" s="4"/>
      <c r="DO698" s="4"/>
      <c r="DP698" s="4"/>
      <c r="DQ698" s="4"/>
      <c r="DR698" s="4"/>
      <c r="DS698" s="4"/>
      <c r="DT698" s="4"/>
      <c r="DU698" s="4"/>
      <c r="DV698" s="4"/>
      <c r="DW698" s="4"/>
      <c r="DX698" s="4"/>
      <c r="DY698" s="4"/>
      <c r="DZ698" s="4"/>
      <c r="EA698" s="4"/>
      <c r="EB698" s="4"/>
      <c r="EC698" s="4"/>
      <c r="ED698" s="4"/>
      <c r="EE698" s="4"/>
      <c r="EF698" s="4"/>
      <c r="EG698" s="4"/>
      <c r="EH698" s="4"/>
      <c r="EI698" s="4"/>
      <c r="EJ698" s="4"/>
      <c r="EK698" s="4"/>
      <c r="EL698" s="4"/>
      <c r="EM698" s="4"/>
      <c r="EN698" s="4"/>
      <c r="EO698" s="4"/>
      <c r="EP698" s="4"/>
      <c r="EQ698" s="4"/>
      <c r="ER698" s="4"/>
      <c r="ES698" s="4"/>
      <c r="ET698" s="4"/>
      <c r="EU698" s="4"/>
      <c r="EV698" s="4"/>
      <c r="EW698" s="4"/>
      <c r="EX698" s="4"/>
      <c r="EY698" s="4"/>
      <c r="EZ698" s="4"/>
      <c r="FA698" s="4"/>
    </row>
    <row r="699" spans="1:157">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c r="DH699" s="4"/>
      <c r="DI699" s="4"/>
      <c r="DJ699" s="4"/>
      <c r="DK699" s="4"/>
      <c r="DL699" s="4"/>
      <c r="DM699" s="4"/>
      <c r="DN699" s="4"/>
      <c r="DO699" s="4"/>
      <c r="DP699" s="4"/>
      <c r="DQ699" s="4"/>
      <c r="DR699" s="4"/>
      <c r="DS699" s="4"/>
      <c r="DT699" s="4"/>
      <c r="DU699" s="4"/>
      <c r="DV699" s="4"/>
      <c r="DW699" s="4"/>
      <c r="DX699" s="4"/>
      <c r="DY699" s="4"/>
      <c r="DZ699" s="4"/>
      <c r="EA699" s="4"/>
      <c r="EB699" s="4"/>
      <c r="EC699" s="4"/>
      <c r="ED699" s="4"/>
      <c r="EE699" s="4"/>
      <c r="EF699" s="4"/>
      <c r="EG699" s="4"/>
      <c r="EH699" s="4"/>
      <c r="EI699" s="4"/>
      <c r="EJ699" s="4"/>
      <c r="EK699" s="4"/>
      <c r="EL699" s="4"/>
      <c r="EM699" s="4"/>
      <c r="EN699" s="4"/>
      <c r="EO699" s="4"/>
      <c r="EP699" s="4"/>
      <c r="EQ699" s="4"/>
      <c r="ER699" s="4"/>
      <c r="ES699" s="4"/>
      <c r="ET699" s="4"/>
      <c r="EU699" s="4"/>
      <c r="EV699" s="4"/>
      <c r="EW699" s="4"/>
      <c r="EX699" s="4"/>
      <c r="EY699" s="4"/>
      <c r="EZ699" s="4"/>
      <c r="FA699" s="4"/>
    </row>
    <row r="700" spans="1:157">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c r="DN700" s="4"/>
      <c r="DO700" s="4"/>
      <c r="DP700" s="4"/>
      <c r="DQ700" s="4"/>
      <c r="DR700" s="4"/>
      <c r="DS700" s="4"/>
      <c r="DT700" s="4"/>
      <c r="DU700" s="4"/>
      <c r="DV700" s="4"/>
      <c r="DW700" s="4"/>
      <c r="DX700" s="4"/>
      <c r="DY700" s="4"/>
      <c r="DZ700" s="4"/>
      <c r="EA700" s="4"/>
      <c r="EB700" s="4"/>
      <c r="EC700" s="4"/>
      <c r="ED700" s="4"/>
      <c r="EE700" s="4"/>
      <c r="EF700" s="4"/>
      <c r="EG700" s="4"/>
      <c r="EH700" s="4"/>
      <c r="EI700" s="4"/>
      <c r="EJ700" s="4"/>
      <c r="EK700" s="4"/>
      <c r="EL700" s="4"/>
      <c r="EM700" s="4"/>
      <c r="EN700" s="4"/>
      <c r="EO700" s="4"/>
      <c r="EP700" s="4"/>
      <c r="EQ700" s="4"/>
      <c r="ER700" s="4"/>
      <c r="ES700" s="4"/>
      <c r="ET700" s="4"/>
      <c r="EU700" s="4"/>
      <c r="EV700" s="4"/>
      <c r="EW700" s="4"/>
      <c r="EX700" s="4"/>
      <c r="EY700" s="4"/>
      <c r="EZ700" s="4"/>
      <c r="FA700" s="4"/>
    </row>
    <row r="701" spans="1:157">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c r="DH701" s="4"/>
      <c r="DI701" s="4"/>
      <c r="DJ701" s="4"/>
      <c r="DK701" s="4"/>
      <c r="DL701" s="4"/>
      <c r="DM701" s="4"/>
      <c r="DN701" s="4"/>
      <c r="DO701" s="4"/>
      <c r="DP701" s="4"/>
      <c r="DQ701" s="4"/>
      <c r="DR701" s="4"/>
      <c r="DS701" s="4"/>
      <c r="DT701" s="4"/>
      <c r="DU701" s="4"/>
      <c r="DV701" s="4"/>
      <c r="DW701" s="4"/>
      <c r="DX701" s="4"/>
      <c r="DY701" s="4"/>
      <c r="DZ701" s="4"/>
      <c r="EA701" s="4"/>
      <c r="EB701" s="4"/>
      <c r="EC701" s="4"/>
      <c r="ED701" s="4"/>
      <c r="EE701" s="4"/>
      <c r="EF701" s="4"/>
      <c r="EG701" s="4"/>
      <c r="EH701" s="4"/>
      <c r="EI701" s="4"/>
      <c r="EJ701" s="4"/>
      <c r="EK701" s="4"/>
      <c r="EL701" s="4"/>
      <c r="EM701" s="4"/>
      <c r="EN701" s="4"/>
      <c r="EO701" s="4"/>
      <c r="EP701" s="4"/>
      <c r="EQ701" s="4"/>
      <c r="ER701" s="4"/>
      <c r="ES701" s="4"/>
      <c r="ET701" s="4"/>
      <c r="EU701" s="4"/>
      <c r="EV701" s="4"/>
      <c r="EW701" s="4"/>
      <c r="EX701" s="4"/>
      <c r="EY701" s="4"/>
      <c r="EZ701" s="4"/>
      <c r="FA701" s="4"/>
    </row>
    <row r="702" spans="1:157">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c r="DH702" s="4"/>
      <c r="DI702" s="4"/>
      <c r="DJ702" s="4"/>
      <c r="DK702" s="4"/>
      <c r="DL702" s="4"/>
      <c r="DM702" s="4"/>
      <c r="DN702" s="4"/>
      <c r="DO702" s="4"/>
      <c r="DP702" s="4"/>
      <c r="DQ702" s="4"/>
      <c r="DR702" s="4"/>
      <c r="DS702" s="4"/>
      <c r="DT702" s="4"/>
      <c r="DU702" s="4"/>
      <c r="DV702" s="4"/>
      <c r="DW702" s="4"/>
      <c r="DX702" s="4"/>
      <c r="DY702" s="4"/>
      <c r="DZ702" s="4"/>
      <c r="EA702" s="4"/>
      <c r="EB702" s="4"/>
      <c r="EC702" s="4"/>
      <c r="ED702" s="4"/>
      <c r="EE702" s="4"/>
      <c r="EF702" s="4"/>
      <c r="EG702" s="4"/>
      <c r="EH702" s="4"/>
      <c r="EI702" s="4"/>
      <c r="EJ702" s="4"/>
      <c r="EK702" s="4"/>
      <c r="EL702" s="4"/>
      <c r="EM702" s="4"/>
      <c r="EN702" s="4"/>
      <c r="EO702" s="4"/>
      <c r="EP702" s="4"/>
      <c r="EQ702" s="4"/>
      <c r="ER702" s="4"/>
      <c r="ES702" s="4"/>
      <c r="ET702" s="4"/>
      <c r="EU702" s="4"/>
      <c r="EV702" s="4"/>
      <c r="EW702" s="4"/>
      <c r="EX702" s="4"/>
      <c r="EY702" s="4"/>
      <c r="EZ702" s="4"/>
      <c r="FA702" s="4"/>
    </row>
    <row r="703" spans="1:157">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c r="EN703" s="4"/>
      <c r="EO703" s="4"/>
      <c r="EP703" s="4"/>
      <c r="EQ703" s="4"/>
      <c r="ER703" s="4"/>
      <c r="ES703" s="4"/>
      <c r="ET703" s="4"/>
      <c r="EU703" s="4"/>
      <c r="EV703" s="4"/>
      <c r="EW703" s="4"/>
      <c r="EX703" s="4"/>
      <c r="EY703" s="4"/>
      <c r="EZ703" s="4"/>
      <c r="FA703" s="4"/>
    </row>
    <row r="704" spans="1:157">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c r="EN704" s="4"/>
      <c r="EO704" s="4"/>
      <c r="EP704" s="4"/>
      <c r="EQ704" s="4"/>
      <c r="ER704" s="4"/>
      <c r="ES704" s="4"/>
      <c r="ET704" s="4"/>
      <c r="EU704" s="4"/>
      <c r="EV704" s="4"/>
      <c r="EW704" s="4"/>
      <c r="EX704" s="4"/>
      <c r="EY704" s="4"/>
      <c r="EZ704" s="4"/>
      <c r="FA704" s="4"/>
    </row>
    <row r="705" spans="1:157">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c r="DN705" s="4"/>
      <c r="DO705" s="4"/>
      <c r="DP705" s="4"/>
      <c r="DQ705" s="4"/>
      <c r="DR705" s="4"/>
      <c r="DS705" s="4"/>
      <c r="DT705" s="4"/>
      <c r="DU705" s="4"/>
      <c r="DV705" s="4"/>
      <c r="DW705" s="4"/>
      <c r="DX705" s="4"/>
      <c r="DY705" s="4"/>
      <c r="DZ705" s="4"/>
      <c r="EA705" s="4"/>
      <c r="EB705" s="4"/>
      <c r="EC705" s="4"/>
      <c r="ED705" s="4"/>
      <c r="EE705" s="4"/>
      <c r="EF705" s="4"/>
      <c r="EG705" s="4"/>
      <c r="EH705" s="4"/>
      <c r="EI705" s="4"/>
      <c r="EJ705" s="4"/>
      <c r="EK705" s="4"/>
      <c r="EL705" s="4"/>
      <c r="EM705" s="4"/>
      <c r="EN705" s="4"/>
      <c r="EO705" s="4"/>
      <c r="EP705" s="4"/>
      <c r="EQ705" s="4"/>
      <c r="ER705" s="4"/>
      <c r="ES705" s="4"/>
      <c r="ET705" s="4"/>
      <c r="EU705" s="4"/>
      <c r="EV705" s="4"/>
      <c r="EW705" s="4"/>
      <c r="EX705" s="4"/>
      <c r="EY705" s="4"/>
      <c r="EZ705" s="4"/>
      <c r="FA705" s="4"/>
    </row>
    <row r="706" spans="1:157">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c r="DN706" s="4"/>
      <c r="DO706" s="4"/>
      <c r="DP706" s="4"/>
      <c r="DQ706" s="4"/>
      <c r="DR706" s="4"/>
      <c r="DS706" s="4"/>
      <c r="DT706" s="4"/>
      <c r="DU706" s="4"/>
      <c r="DV706" s="4"/>
      <c r="DW706" s="4"/>
      <c r="DX706" s="4"/>
      <c r="DY706" s="4"/>
      <c r="DZ706" s="4"/>
      <c r="EA706" s="4"/>
      <c r="EB706" s="4"/>
      <c r="EC706" s="4"/>
      <c r="ED706" s="4"/>
      <c r="EE706" s="4"/>
      <c r="EF706" s="4"/>
      <c r="EG706" s="4"/>
      <c r="EH706" s="4"/>
      <c r="EI706" s="4"/>
      <c r="EJ706" s="4"/>
      <c r="EK706" s="4"/>
      <c r="EL706" s="4"/>
      <c r="EM706" s="4"/>
      <c r="EN706" s="4"/>
      <c r="EO706" s="4"/>
      <c r="EP706" s="4"/>
      <c r="EQ706" s="4"/>
      <c r="ER706" s="4"/>
      <c r="ES706" s="4"/>
      <c r="ET706" s="4"/>
      <c r="EU706" s="4"/>
      <c r="EV706" s="4"/>
      <c r="EW706" s="4"/>
      <c r="EX706" s="4"/>
      <c r="EY706" s="4"/>
      <c r="EZ706" s="4"/>
      <c r="FA706" s="4"/>
    </row>
    <row r="707" spans="1:15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c r="DH707" s="4"/>
      <c r="DI707" s="4"/>
      <c r="DJ707" s="4"/>
      <c r="DK707" s="4"/>
      <c r="DL707" s="4"/>
      <c r="DM707" s="4"/>
      <c r="DN707" s="4"/>
      <c r="DO707" s="4"/>
      <c r="DP707" s="4"/>
      <c r="DQ707" s="4"/>
      <c r="DR707" s="4"/>
      <c r="DS707" s="4"/>
      <c r="DT707" s="4"/>
      <c r="DU707" s="4"/>
      <c r="DV707" s="4"/>
      <c r="DW707" s="4"/>
      <c r="DX707" s="4"/>
      <c r="DY707" s="4"/>
      <c r="DZ707" s="4"/>
      <c r="EA707" s="4"/>
      <c r="EB707" s="4"/>
      <c r="EC707" s="4"/>
      <c r="ED707" s="4"/>
      <c r="EE707" s="4"/>
      <c r="EF707" s="4"/>
      <c r="EG707" s="4"/>
      <c r="EH707" s="4"/>
      <c r="EI707" s="4"/>
      <c r="EJ707" s="4"/>
      <c r="EK707" s="4"/>
      <c r="EL707" s="4"/>
      <c r="EM707" s="4"/>
      <c r="EN707" s="4"/>
      <c r="EO707" s="4"/>
      <c r="EP707" s="4"/>
      <c r="EQ707" s="4"/>
      <c r="ER707" s="4"/>
      <c r="ES707" s="4"/>
      <c r="ET707" s="4"/>
      <c r="EU707" s="4"/>
      <c r="EV707" s="4"/>
      <c r="EW707" s="4"/>
      <c r="EX707" s="4"/>
      <c r="EY707" s="4"/>
      <c r="EZ707" s="4"/>
      <c r="FA707" s="4"/>
    </row>
    <row r="708" spans="1:157">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c r="DH708" s="4"/>
      <c r="DI708" s="4"/>
      <c r="DJ708" s="4"/>
      <c r="DK708" s="4"/>
      <c r="DL708" s="4"/>
      <c r="DM708" s="4"/>
      <c r="DN708" s="4"/>
      <c r="DO708" s="4"/>
      <c r="DP708" s="4"/>
      <c r="DQ708" s="4"/>
      <c r="DR708" s="4"/>
      <c r="DS708" s="4"/>
      <c r="DT708" s="4"/>
      <c r="DU708" s="4"/>
      <c r="DV708" s="4"/>
      <c r="DW708" s="4"/>
      <c r="DX708" s="4"/>
      <c r="DY708" s="4"/>
      <c r="DZ708" s="4"/>
      <c r="EA708" s="4"/>
      <c r="EB708" s="4"/>
      <c r="EC708" s="4"/>
      <c r="ED708" s="4"/>
      <c r="EE708" s="4"/>
      <c r="EF708" s="4"/>
      <c r="EG708" s="4"/>
      <c r="EH708" s="4"/>
      <c r="EI708" s="4"/>
      <c r="EJ708" s="4"/>
      <c r="EK708" s="4"/>
      <c r="EL708" s="4"/>
      <c r="EM708" s="4"/>
      <c r="EN708" s="4"/>
      <c r="EO708" s="4"/>
      <c r="EP708" s="4"/>
      <c r="EQ708" s="4"/>
      <c r="ER708" s="4"/>
      <c r="ES708" s="4"/>
      <c r="ET708" s="4"/>
      <c r="EU708" s="4"/>
      <c r="EV708" s="4"/>
      <c r="EW708" s="4"/>
      <c r="EX708" s="4"/>
      <c r="EY708" s="4"/>
      <c r="EZ708" s="4"/>
      <c r="FA708" s="4"/>
    </row>
    <row r="709" spans="1:157">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c r="EN709" s="4"/>
      <c r="EO709" s="4"/>
      <c r="EP709" s="4"/>
      <c r="EQ709" s="4"/>
      <c r="ER709" s="4"/>
      <c r="ES709" s="4"/>
      <c r="ET709" s="4"/>
      <c r="EU709" s="4"/>
      <c r="EV709" s="4"/>
      <c r="EW709" s="4"/>
      <c r="EX709" s="4"/>
      <c r="EY709" s="4"/>
      <c r="EZ709" s="4"/>
      <c r="FA709" s="4"/>
    </row>
    <row r="710" spans="1:157">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row>
    <row r="711" spans="1:157">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c r="EN711" s="4"/>
      <c r="EO711" s="4"/>
      <c r="EP711" s="4"/>
      <c r="EQ711" s="4"/>
      <c r="ER711" s="4"/>
      <c r="ES711" s="4"/>
      <c r="ET711" s="4"/>
      <c r="EU711" s="4"/>
      <c r="EV711" s="4"/>
      <c r="EW711" s="4"/>
      <c r="EX711" s="4"/>
      <c r="EY711" s="4"/>
      <c r="EZ711" s="4"/>
      <c r="FA711" s="4"/>
    </row>
    <row r="712" spans="1:157">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c r="DN712" s="4"/>
      <c r="DO712" s="4"/>
      <c r="DP712" s="4"/>
      <c r="DQ712" s="4"/>
      <c r="DR712" s="4"/>
      <c r="DS712" s="4"/>
      <c r="DT712" s="4"/>
      <c r="DU712" s="4"/>
      <c r="DV712" s="4"/>
      <c r="DW712" s="4"/>
      <c r="DX712" s="4"/>
      <c r="DY712" s="4"/>
      <c r="DZ712" s="4"/>
      <c r="EA712" s="4"/>
      <c r="EB712" s="4"/>
      <c r="EC712" s="4"/>
      <c r="ED712" s="4"/>
      <c r="EE712" s="4"/>
      <c r="EF712" s="4"/>
      <c r="EG712" s="4"/>
      <c r="EH712" s="4"/>
      <c r="EI712" s="4"/>
      <c r="EJ712" s="4"/>
      <c r="EK712" s="4"/>
      <c r="EL712" s="4"/>
      <c r="EM712" s="4"/>
      <c r="EN712" s="4"/>
      <c r="EO712" s="4"/>
      <c r="EP712" s="4"/>
      <c r="EQ712" s="4"/>
      <c r="ER712" s="4"/>
      <c r="ES712" s="4"/>
      <c r="ET712" s="4"/>
      <c r="EU712" s="4"/>
      <c r="EV712" s="4"/>
      <c r="EW712" s="4"/>
      <c r="EX712" s="4"/>
      <c r="EY712" s="4"/>
      <c r="EZ712" s="4"/>
      <c r="FA712" s="4"/>
    </row>
    <row r="713" spans="1:157">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c r="DN713" s="4"/>
      <c r="DO713" s="4"/>
      <c r="DP713" s="4"/>
      <c r="DQ713" s="4"/>
      <c r="DR713" s="4"/>
      <c r="DS713" s="4"/>
      <c r="DT713" s="4"/>
      <c r="DU713" s="4"/>
      <c r="DV713" s="4"/>
      <c r="DW713" s="4"/>
      <c r="DX713" s="4"/>
      <c r="DY713" s="4"/>
      <c r="DZ713" s="4"/>
      <c r="EA713" s="4"/>
      <c r="EB713" s="4"/>
      <c r="EC713" s="4"/>
      <c r="ED713" s="4"/>
      <c r="EE713" s="4"/>
      <c r="EF713" s="4"/>
      <c r="EG713" s="4"/>
      <c r="EH713" s="4"/>
      <c r="EI713" s="4"/>
      <c r="EJ713" s="4"/>
      <c r="EK713" s="4"/>
      <c r="EL713" s="4"/>
      <c r="EM713" s="4"/>
      <c r="EN713" s="4"/>
      <c r="EO713" s="4"/>
      <c r="EP713" s="4"/>
      <c r="EQ713" s="4"/>
      <c r="ER713" s="4"/>
      <c r="ES713" s="4"/>
      <c r="ET713" s="4"/>
      <c r="EU713" s="4"/>
      <c r="EV713" s="4"/>
      <c r="EW713" s="4"/>
      <c r="EX713" s="4"/>
      <c r="EY713" s="4"/>
      <c r="EZ713" s="4"/>
      <c r="FA713" s="4"/>
    </row>
    <row r="714" spans="1:157">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c r="EN714" s="4"/>
      <c r="EO714" s="4"/>
      <c r="EP714" s="4"/>
      <c r="EQ714" s="4"/>
      <c r="ER714" s="4"/>
      <c r="ES714" s="4"/>
      <c r="ET714" s="4"/>
      <c r="EU714" s="4"/>
      <c r="EV714" s="4"/>
      <c r="EW714" s="4"/>
      <c r="EX714" s="4"/>
      <c r="EY714" s="4"/>
      <c r="EZ714" s="4"/>
      <c r="FA714" s="4"/>
    </row>
    <row r="715" spans="1:157">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c r="DN715" s="4"/>
      <c r="DO715" s="4"/>
      <c r="DP715" s="4"/>
      <c r="DQ715" s="4"/>
      <c r="DR715" s="4"/>
      <c r="DS715" s="4"/>
      <c r="DT715" s="4"/>
      <c r="DU715" s="4"/>
      <c r="DV715" s="4"/>
      <c r="DW715" s="4"/>
      <c r="DX715" s="4"/>
      <c r="DY715" s="4"/>
      <c r="DZ715" s="4"/>
      <c r="EA715" s="4"/>
      <c r="EB715" s="4"/>
      <c r="EC715" s="4"/>
      <c r="ED715" s="4"/>
      <c r="EE715" s="4"/>
      <c r="EF715" s="4"/>
      <c r="EG715" s="4"/>
      <c r="EH715" s="4"/>
      <c r="EI715" s="4"/>
      <c r="EJ715" s="4"/>
      <c r="EK715" s="4"/>
      <c r="EL715" s="4"/>
      <c r="EM715" s="4"/>
      <c r="EN715" s="4"/>
      <c r="EO715" s="4"/>
      <c r="EP715" s="4"/>
      <c r="EQ715" s="4"/>
      <c r="ER715" s="4"/>
      <c r="ES715" s="4"/>
      <c r="ET715" s="4"/>
      <c r="EU715" s="4"/>
      <c r="EV715" s="4"/>
      <c r="EW715" s="4"/>
      <c r="EX715" s="4"/>
      <c r="EY715" s="4"/>
      <c r="EZ715" s="4"/>
      <c r="FA715" s="4"/>
    </row>
    <row r="716" spans="1:157">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c r="DH716" s="4"/>
      <c r="DI716" s="4"/>
      <c r="DJ716" s="4"/>
      <c r="DK716" s="4"/>
      <c r="DL716" s="4"/>
      <c r="DM716" s="4"/>
      <c r="DN716" s="4"/>
      <c r="DO716" s="4"/>
      <c r="DP716" s="4"/>
      <c r="DQ716" s="4"/>
      <c r="DR716" s="4"/>
      <c r="DS716" s="4"/>
      <c r="DT716" s="4"/>
      <c r="DU716" s="4"/>
      <c r="DV716" s="4"/>
      <c r="DW716" s="4"/>
      <c r="DX716" s="4"/>
      <c r="DY716" s="4"/>
      <c r="DZ716" s="4"/>
      <c r="EA716" s="4"/>
      <c r="EB716" s="4"/>
      <c r="EC716" s="4"/>
      <c r="ED716" s="4"/>
      <c r="EE716" s="4"/>
      <c r="EF716" s="4"/>
      <c r="EG716" s="4"/>
      <c r="EH716" s="4"/>
      <c r="EI716" s="4"/>
      <c r="EJ716" s="4"/>
      <c r="EK716" s="4"/>
      <c r="EL716" s="4"/>
      <c r="EM716" s="4"/>
      <c r="EN716" s="4"/>
      <c r="EO716" s="4"/>
      <c r="EP716" s="4"/>
      <c r="EQ716" s="4"/>
      <c r="ER716" s="4"/>
      <c r="ES716" s="4"/>
      <c r="ET716" s="4"/>
      <c r="EU716" s="4"/>
      <c r="EV716" s="4"/>
      <c r="EW716" s="4"/>
      <c r="EX716" s="4"/>
      <c r="EY716" s="4"/>
      <c r="EZ716" s="4"/>
      <c r="FA716" s="4"/>
    </row>
    <row r="717" spans="1:15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c r="EN717" s="4"/>
      <c r="EO717" s="4"/>
      <c r="EP717" s="4"/>
      <c r="EQ717" s="4"/>
      <c r="ER717" s="4"/>
      <c r="ES717" s="4"/>
      <c r="ET717" s="4"/>
      <c r="EU717" s="4"/>
      <c r="EV717" s="4"/>
      <c r="EW717" s="4"/>
      <c r="EX717" s="4"/>
      <c r="EY717" s="4"/>
      <c r="EZ717" s="4"/>
      <c r="FA717" s="4"/>
    </row>
    <row r="718" spans="1:157">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c r="DH718" s="4"/>
      <c r="DI718" s="4"/>
      <c r="DJ718" s="4"/>
      <c r="DK718" s="4"/>
      <c r="DL718" s="4"/>
      <c r="DM718" s="4"/>
      <c r="DN718" s="4"/>
      <c r="DO718" s="4"/>
      <c r="DP718" s="4"/>
      <c r="DQ718" s="4"/>
      <c r="DR718" s="4"/>
      <c r="DS718" s="4"/>
      <c r="DT718" s="4"/>
      <c r="DU718" s="4"/>
      <c r="DV718" s="4"/>
      <c r="DW718" s="4"/>
      <c r="DX718" s="4"/>
      <c r="DY718" s="4"/>
      <c r="DZ718" s="4"/>
      <c r="EA718" s="4"/>
      <c r="EB718" s="4"/>
      <c r="EC718" s="4"/>
      <c r="ED718" s="4"/>
      <c r="EE718" s="4"/>
      <c r="EF718" s="4"/>
      <c r="EG718" s="4"/>
      <c r="EH718" s="4"/>
      <c r="EI718" s="4"/>
      <c r="EJ718" s="4"/>
      <c r="EK718" s="4"/>
      <c r="EL718" s="4"/>
      <c r="EM718" s="4"/>
      <c r="EN718" s="4"/>
      <c r="EO718" s="4"/>
      <c r="EP718" s="4"/>
      <c r="EQ718" s="4"/>
      <c r="ER718" s="4"/>
      <c r="ES718" s="4"/>
      <c r="ET718" s="4"/>
      <c r="EU718" s="4"/>
      <c r="EV718" s="4"/>
      <c r="EW718" s="4"/>
      <c r="EX718" s="4"/>
      <c r="EY718" s="4"/>
      <c r="EZ718" s="4"/>
      <c r="FA718" s="4"/>
    </row>
    <row r="719" spans="1:157">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c r="EN719" s="4"/>
      <c r="EO719" s="4"/>
      <c r="EP719" s="4"/>
      <c r="EQ719" s="4"/>
      <c r="ER719" s="4"/>
      <c r="ES719" s="4"/>
      <c r="ET719" s="4"/>
      <c r="EU719" s="4"/>
      <c r="EV719" s="4"/>
      <c r="EW719" s="4"/>
      <c r="EX719" s="4"/>
      <c r="EY719" s="4"/>
      <c r="EZ719" s="4"/>
      <c r="FA719" s="4"/>
    </row>
    <row r="720" spans="1:157">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c r="EN720" s="4"/>
      <c r="EO720" s="4"/>
      <c r="EP720" s="4"/>
      <c r="EQ720" s="4"/>
      <c r="ER720" s="4"/>
      <c r="ES720" s="4"/>
      <c r="ET720" s="4"/>
      <c r="EU720" s="4"/>
      <c r="EV720" s="4"/>
      <c r="EW720" s="4"/>
      <c r="EX720" s="4"/>
      <c r="EY720" s="4"/>
      <c r="EZ720" s="4"/>
      <c r="FA720" s="4"/>
    </row>
    <row r="721" spans="1:157">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c r="EN721" s="4"/>
      <c r="EO721" s="4"/>
      <c r="EP721" s="4"/>
      <c r="EQ721" s="4"/>
      <c r="ER721" s="4"/>
      <c r="ES721" s="4"/>
      <c r="ET721" s="4"/>
      <c r="EU721" s="4"/>
      <c r="EV721" s="4"/>
      <c r="EW721" s="4"/>
      <c r="EX721" s="4"/>
      <c r="EY721" s="4"/>
      <c r="EZ721" s="4"/>
      <c r="FA721" s="4"/>
    </row>
    <row r="722" spans="1:157">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c r="DN722" s="4"/>
      <c r="DO722" s="4"/>
      <c r="DP722" s="4"/>
      <c r="DQ722" s="4"/>
      <c r="DR722" s="4"/>
      <c r="DS722" s="4"/>
      <c r="DT722" s="4"/>
      <c r="DU722" s="4"/>
      <c r="DV722" s="4"/>
      <c r="DW722" s="4"/>
      <c r="DX722" s="4"/>
      <c r="DY722" s="4"/>
      <c r="DZ722" s="4"/>
      <c r="EA722" s="4"/>
      <c r="EB722" s="4"/>
      <c r="EC722" s="4"/>
      <c r="ED722" s="4"/>
      <c r="EE722" s="4"/>
      <c r="EF722" s="4"/>
      <c r="EG722" s="4"/>
      <c r="EH722" s="4"/>
      <c r="EI722" s="4"/>
      <c r="EJ722" s="4"/>
      <c r="EK722" s="4"/>
      <c r="EL722" s="4"/>
      <c r="EM722" s="4"/>
      <c r="EN722" s="4"/>
      <c r="EO722" s="4"/>
      <c r="EP722" s="4"/>
      <c r="EQ722" s="4"/>
      <c r="ER722" s="4"/>
      <c r="ES722" s="4"/>
      <c r="ET722" s="4"/>
      <c r="EU722" s="4"/>
      <c r="EV722" s="4"/>
      <c r="EW722" s="4"/>
      <c r="EX722" s="4"/>
      <c r="EY722" s="4"/>
      <c r="EZ722" s="4"/>
      <c r="FA722" s="4"/>
    </row>
    <row r="723" spans="1:157">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c r="DH723" s="4"/>
      <c r="DI723" s="4"/>
      <c r="DJ723" s="4"/>
      <c r="DK723" s="4"/>
      <c r="DL723" s="4"/>
      <c r="DM723" s="4"/>
      <c r="DN723" s="4"/>
      <c r="DO723" s="4"/>
      <c r="DP723" s="4"/>
      <c r="DQ723" s="4"/>
      <c r="DR723" s="4"/>
      <c r="DS723" s="4"/>
      <c r="DT723" s="4"/>
      <c r="DU723" s="4"/>
      <c r="DV723" s="4"/>
      <c r="DW723" s="4"/>
      <c r="DX723" s="4"/>
      <c r="DY723" s="4"/>
      <c r="DZ723" s="4"/>
      <c r="EA723" s="4"/>
      <c r="EB723" s="4"/>
      <c r="EC723" s="4"/>
      <c r="ED723" s="4"/>
      <c r="EE723" s="4"/>
      <c r="EF723" s="4"/>
      <c r="EG723" s="4"/>
      <c r="EH723" s="4"/>
      <c r="EI723" s="4"/>
      <c r="EJ723" s="4"/>
      <c r="EK723" s="4"/>
      <c r="EL723" s="4"/>
      <c r="EM723" s="4"/>
      <c r="EN723" s="4"/>
      <c r="EO723" s="4"/>
      <c r="EP723" s="4"/>
      <c r="EQ723" s="4"/>
      <c r="ER723" s="4"/>
      <c r="ES723" s="4"/>
      <c r="ET723" s="4"/>
      <c r="EU723" s="4"/>
      <c r="EV723" s="4"/>
      <c r="EW723" s="4"/>
      <c r="EX723" s="4"/>
      <c r="EY723" s="4"/>
      <c r="EZ723" s="4"/>
      <c r="FA723" s="4"/>
    </row>
    <row r="724" spans="1:157">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c r="DH724" s="4"/>
      <c r="DI724" s="4"/>
      <c r="DJ724" s="4"/>
      <c r="DK724" s="4"/>
      <c r="DL724" s="4"/>
      <c r="DM724" s="4"/>
      <c r="DN724" s="4"/>
      <c r="DO724" s="4"/>
      <c r="DP724" s="4"/>
      <c r="DQ724" s="4"/>
      <c r="DR724" s="4"/>
      <c r="DS724" s="4"/>
      <c r="DT724" s="4"/>
      <c r="DU724" s="4"/>
      <c r="DV724" s="4"/>
      <c r="DW724" s="4"/>
      <c r="DX724" s="4"/>
      <c r="DY724" s="4"/>
      <c r="DZ724" s="4"/>
      <c r="EA724" s="4"/>
      <c r="EB724" s="4"/>
      <c r="EC724" s="4"/>
      <c r="ED724" s="4"/>
      <c r="EE724" s="4"/>
      <c r="EF724" s="4"/>
      <c r="EG724" s="4"/>
      <c r="EH724" s="4"/>
      <c r="EI724" s="4"/>
      <c r="EJ724" s="4"/>
      <c r="EK724" s="4"/>
      <c r="EL724" s="4"/>
      <c r="EM724" s="4"/>
      <c r="EN724" s="4"/>
      <c r="EO724" s="4"/>
      <c r="EP724" s="4"/>
      <c r="EQ724" s="4"/>
      <c r="ER724" s="4"/>
      <c r="ES724" s="4"/>
      <c r="ET724" s="4"/>
      <c r="EU724" s="4"/>
      <c r="EV724" s="4"/>
      <c r="EW724" s="4"/>
      <c r="EX724" s="4"/>
      <c r="EY724" s="4"/>
      <c r="EZ724" s="4"/>
      <c r="FA724" s="4"/>
    </row>
    <row r="725" spans="1:157">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c r="DH725" s="4"/>
      <c r="DI725" s="4"/>
      <c r="DJ725" s="4"/>
      <c r="DK725" s="4"/>
      <c r="DL725" s="4"/>
      <c r="DM725" s="4"/>
      <c r="DN725" s="4"/>
      <c r="DO725" s="4"/>
      <c r="DP725" s="4"/>
      <c r="DQ725" s="4"/>
      <c r="DR725" s="4"/>
      <c r="DS725" s="4"/>
      <c r="DT725" s="4"/>
      <c r="DU725" s="4"/>
      <c r="DV725" s="4"/>
      <c r="DW725" s="4"/>
      <c r="DX725" s="4"/>
      <c r="DY725" s="4"/>
      <c r="DZ725" s="4"/>
      <c r="EA725" s="4"/>
      <c r="EB725" s="4"/>
      <c r="EC725" s="4"/>
      <c r="ED725" s="4"/>
      <c r="EE725" s="4"/>
      <c r="EF725" s="4"/>
      <c r="EG725" s="4"/>
      <c r="EH725" s="4"/>
      <c r="EI725" s="4"/>
      <c r="EJ725" s="4"/>
      <c r="EK725" s="4"/>
      <c r="EL725" s="4"/>
      <c r="EM725" s="4"/>
      <c r="EN725" s="4"/>
      <c r="EO725" s="4"/>
      <c r="EP725" s="4"/>
      <c r="EQ725" s="4"/>
      <c r="ER725" s="4"/>
      <c r="ES725" s="4"/>
      <c r="ET725" s="4"/>
      <c r="EU725" s="4"/>
      <c r="EV725" s="4"/>
      <c r="EW725" s="4"/>
      <c r="EX725" s="4"/>
      <c r="EY725" s="4"/>
      <c r="EZ725" s="4"/>
      <c r="FA725" s="4"/>
    </row>
    <row r="726" spans="1:157">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c r="DH726" s="4"/>
      <c r="DI726" s="4"/>
      <c r="DJ726" s="4"/>
      <c r="DK726" s="4"/>
      <c r="DL726" s="4"/>
      <c r="DM726" s="4"/>
      <c r="DN726" s="4"/>
      <c r="DO726" s="4"/>
      <c r="DP726" s="4"/>
      <c r="DQ726" s="4"/>
      <c r="DR726" s="4"/>
      <c r="DS726" s="4"/>
      <c r="DT726" s="4"/>
      <c r="DU726" s="4"/>
      <c r="DV726" s="4"/>
      <c r="DW726" s="4"/>
      <c r="DX726" s="4"/>
      <c r="DY726" s="4"/>
      <c r="DZ726" s="4"/>
      <c r="EA726" s="4"/>
      <c r="EB726" s="4"/>
      <c r="EC726" s="4"/>
      <c r="ED726" s="4"/>
      <c r="EE726" s="4"/>
      <c r="EF726" s="4"/>
      <c r="EG726" s="4"/>
      <c r="EH726" s="4"/>
      <c r="EI726" s="4"/>
      <c r="EJ726" s="4"/>
      <c r="EK726" s="4"/>
      <c r="EL726" s="4"/>
      <c r="EM726" s="4"/>
      <c r="EN726" s="4"/>
      <c r="EO726" s="4"/>
      <c r="EP726" s="4"/>
      <c r="EQ726" s="4"/>
      <c r="ER726" s="4"/>
      <c r="ES726" s="4"/>
      <c r="ET726" s="4"/>
      <c r="EU726" s="4"/>
      <c r="EV726" s="4"/>
      <c r="EW726" s="4"/>
      <c r="EX726" s="4"/>
      <c r="EY726" s="4"/>
      <c r="EZ726" s="4"/>
      <c r="FA726" s="4"/>
    </row>
    <row r="727" spans="1:15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c r="DH727" s="4"/>
      <c r="DI727" s="4"/>
      <c r="DJ727" s="4"/>
      <c r="DK727" s="4"/>
      <c r="DL727" s="4"/>
      <c r="DM727" s="4"/>
      <c r="DN727" s="4"/>
      <c r="DO727" s="4"/>
      <c r="DP727" s="4"/>
      <c r="DQ727" s="4"/>
      <c r="DR727" s="4"/>
      <c r="DS727" s="4"/>
      <c r="DT727" s="4"/>
      <c r="DU727" s="4"/>
      <c r="DV727" s="4"/>
      <c r="DW727" s="4"/>
      <c r="DX727" s="4"/>
      <c r="DY727" s="4"/>
      <c r="DZ727" s="4"/>
      <c r="EA727" s="4"/>
      <c r="EB727" s="4"/>
      <c r="EC727" s="4"/>
      <c r="ED727" s="4"/>
      <c r="EE727" s="4"/>
      <c r="EF727" s="4"/>
      <c r="EG727" s="4"/>
      <c r="EH727" s="4"/>
      <c r="EI727" s="4"/>
      <c r="EJ727" s="4"/>
      <c r="EK727" s="4"/>
      <c r="EL727" s="4"/>
      <c r="EM727" s="4"/>
      <c r="EN727" s="4"/>
      <c r="EO727" s="4"/>
      <c r="EP727" s="4"/>
      <c r="EQ727" s="4"/>
      <c r="ER727" s="4"/>
      <c r="ES727" s="4"/>
      <c r="ET727" s="4"/>
      <c r="EU727" s="4"/>
      <c r="EV727" s="4"/>
      <c r="EW727" s="4"/>
      <c r="EX727" s="4"/>
      <c r="EY727" s="4"/>
      <c r="EZ727" s="4"/>
      <c r="FA727" s="4"/>
    </row>
    <row r="728" spans="1:157">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c r="EN728" s="4"/>
      <c r="EO728" s="4"/>
      <c r="EP728" s="4"/>
      <c r="EQ728" s="4"/>
      <c r="ER728" s="4"/>
      <c r="ES728" s="4"/>
      <c r="ET728" s="4"/>
      <c r="EU728" s="4"/>
      <c r="EV728" s="4"/>
      <c r="EW728" s="4"/>
      <c r="EX728" s="4"/>
      <c r="EY728" s="4"/>
      <c r="EZ728" s="4"/>
      <c r="FA728" s="4"/>
    </row>
    <row r="729" spans="1:157">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c r="EN729" s="4"/>
      <c r="EO729" s="4"/>
      <c r="EP729" s="4"/>
      <c r="EQ729" s="4"/>
      <c r="ER729" s="4"/>
      <c r="ES729" s="4"/>
      <c r="ET729" s="4"/>
      <c r="EU729" s="4"/>
      <c r="EV729" s="4"/>
      <c r="EW729" s="4"/>
      <c r="EX729" s="4"/>
      <c r="EY729" s="4"/>
      <c r="EZ729" s="4"/>
      <c r="FA729" s="4"/>
    </row>
    <row r="730" spans="1:157">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c r="EN730" s="4"/>
      <c r="EO730" s="4"/>
      <c r="EP730" s="4"/>
      <c r="EQ730" s="4"/>
      <c r="ER730" s="4"/>
      <c r="ES730" s="4"/>
      <c r="ET730" s="4"/>
      <c r="EU730" s="4"/>
      <c r="EV730" s="4"/>
      <c r="EW730" s="4"/>
      <c r="EX730" s="4"/>
      <c r="EY730" s="4"/>
      <c r="EZ730" s="4"/>
      <c r="FA730" s="4"/>
    </row>
    <row r="731" spans="1:157">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c r="DN731" s="4"/>
      <c r="DO731" s="4"/>
      <c r="DP731" s="4"/>
      <c r="DQ731" s="4"/>
      <c r="DR731" s="4"/>
      <c r="DS731" s="4"/>
      <c r="DT731" s="4"/>
      <c r="DU731" s="4"/>
      <c r="DV731" s="4"/>
      <c r="DW731" s="4"/>
      <c r="DX731" s="4"/>
      <c r="DY731" s="4"/>
      <c r="DZ731" s="4"/>
      <c r="EA731" s="4"/>
      <c r="EB731" s="4"/>
      <c r="EC731" s="4"/>
      <c r="ED731" s="4"/>
      <c r="EE731" s="4"/>
      <c r="EF731" s="4"/>
      <c r="EG731" s="4"/>
      <c r="EH731" s="4"/>
      <c r="EI731" s="4"/>
      <c r="EJ731" s="4"/>
      <c r="EK731" s="4"/>
      <c r="EL731" s="4"/>
      <c r="EM731" s="4"/>
      <c r="EN731" s="4"/>
      <c r="EO731" s="4"/>
      <c r="EP731" s="4"/>
      <c r="EQ731" s="4"/>
      <c r="ER731" s="4"/>
      <c r="ES731" s="4"/>
      <c r="ET731" s="4"/>
      <c r="EU731" s="4"/>
      <c r="EV731" s="4"/>
      <c r="EW731" s="4"/>
      <c r="EX731" s="4"/>
      <c r="EY731" s="4"/>
      <c r="EZ731" s="4"/>
      <c r="FA731" s="4"/>
    </row>
    <row r="732" spans="1:157">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c r="DN732" s="4"/>
      <c r="DO732" s="4"/>
      <c r="DP732" s="4"/>
      <c r="DQ732" s="4"/>
      <c r="DR732" s="4"/>
      <c r="DS732" s="4"/>
      <c r="DT732" s="4"/>
      <c r="DU732" s="4"/>
      <c r="DV732" s="4"/>
      <c r="DW732" s="4"/>
      <c r="DX732" s="4"/>
      <c r="DY732" s="4"/>
      <c r="DZ732" s="4"/>
      <c r="EA732" s="4"/>
      <c r="EB732" s="4"/>
      <c r="EC732" s="4"/>
      <c r="ED732" s="4"/>
      <c r="EE732" s="4"/>
      <c r="EF732" s="4"/>
      <c r="EG732" s="4"/>
      <c r="EH732" s="4"/>
      <c r="EI732" s="4"/>
      <c r="EJ732" s="4"/>
      <c r="EK732" s="4"/>
      <c r="EL732" s="4"/>
      <c r="EM732" s="4"/>
      <c r="EN732" s="4"/>
      <c r="EO732" s="4"/>
      <c r="EP732" s="4"/>
      <c r="EQ732" s="4"/>
      <c r="ER732" s="4"/>
      <c r="ES732" s="4"/>
      <c r="ET732" s="4"/>
      <c r="EU732" s="4"/>
      <c r="EV732" s="4"/>
      <c r="EW732" s="4"/>
      <c r="EX732" s="4"/>
      <c r="EY732" s="4"/>
      <c r="EZ732" s="4"/>
      <c r="FA732" s="4"/>
    </row>
    <row r="733" spans="1:157">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c r="DN733" s="4"/>
      <c r="DO733" s="4"/>
      <c r="DP733" s="4"/>
      <c r="DQ733" s="4"/>
      <c r="DR733" s="4"/>
      <c r="DS733" s="4"/>
      <c r="DT733" s="4"/>
      <c r="DU733" s="4"/>
      <c r="DV733" s="4"/>
      <c r="DW733" s="4"/>
      <c r="DX733" s="4"/>
      <c r="DY733" s="4"/>
      <c r="DZ733" s="4"/>
      <c r="EA733" s="4"/>
      <c r="EB733" s="4"/>
      <c r="EC733" s="4"/>
      <c r="ED733" s="4"/>
      <c r="EE733" s="4"/>
      <c r="EF733" s="4"/>
      <c r="EG733" s="4"/>
      <c r="EH733" s="4"/>
      <c r="EI733" s="4"/>
      <c r="EJ733" s="4"/>
      <c r="EK733" s="4"/>
      <c r="EL733" s="4"/>
      <c r="EM733" s="4"/>
      <c r="EN733" s="4"/>
      <c r="EO733" s="4"/>
      <c r="EP733" s="4"/>
      <c r="EQ733" s="4"/>
      <c r="ER733" s="4"/>
      <c r="ES733" s="4"/>
      <c r="ET733" s="4"/>
      <c r="EU733" s="4"/>
      <c r="EV733" s="4"/>
      <c r="EW733" s="4"/>
      <c r="EX733" s="4"/>
      <c r="EY733" s="4"/>
      <c r="EZ733" s="4"/>
      <c r="FA733" s="4"/>
    </row>
    <row r="734" spans="1:157">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c r="DN734" s="4"/>
      <c r="DO734" s="4"/>
      <c r="DP734" s="4"/>
      <c r="DQ734" s="4"/>
      <c r="DR734" s="4"/>
      <c r="DS734" s="4"/>
      <c r="DT734" s="4"/>
      <c r="DU734" s="4"/>
      <c r="DV734" s="4"/>
      <c r="DW734" s="4"/>
      <c r="DX734" s="4"/>
      <c r="DY734" s="4"/>
      <c r="DZ734" s="4"/>
      <c r="EA734" s="4"/>
      <c r="EB734" s="4"/>
      <c r="EC734" s="4"/>
      <c r="ED734" s="4"/>
      <c r="EE734" s="4"/>
      <c r="EF734" s="4"/>
      <c r="EG734" s="4"/>
      <c r="EH734" s="4"/>
      <c r="EI734" s="4"/>
      <c r="EJ734" s="4"/>
      <c r="EK734" s="4"/>
      <c r="EL734" s="4"/>
      <c r="EM734" s="4"/>
      <c r="EN734" s="4"/>
      <c r="EO734" s="4"/>
      <c r="EP734" s="4"/>
      <c r="EQ734" s="4"/>
      <c r="ER734" s="4"/>
      <c r="ES734" s="4"/>
      <c r="ET734" s="4"/>
      <c r="EU734" s="4"/>
      <c r="EV734" s="4"/>
      <c r="EW734" s="4"/>
      <c r="EX734" s="4"/>
      <c r="EY734" s="4"/>
      <c r="EZ734" s="4"/>
      <c r="FA734" s="4"/>
    </row>
    <row r="735" spans="1:157">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c r="DH735" s="4"/>
      <c r="DI735" s="4"/>
      <c r="DJ735" s="4"/>
      <c r="DK735" s="4"/>
      <c r="DL735" s="4"/>
      <c r="DM735" s="4"/>
      <c r="DN735" s="4"/>
      <c r="DO735" s="4"/>
      <c r="DP735" s="4"/>
      <c r="DQ735" s="4"/>
      <c r="DR735" s="4"/>
      <c r="DS735" s="4"/>
      <c r="DT735" s="4"/>
      <c r="DU735" s="4"/>
      <c r="DV735" s="4"/>
      <c r="DW735" s="4"/>
      <c r="DX735" s="4"/>
      <c r="DY735" s="4"/>
      <c r="DZ735" s="4"/>
      <c r="EA735" s="4"/>
      <c r="EB735" s="4"/>
      <c r="EC735" s="4"/>
      <c r="ED735" s="4"/>
      <c r="EE735" s="4"/>
      <c r="EF735" s="4"/>
      <c r="EG735" s="4"/>
      <c r="EH735" s="4"/>
      <c r="EI735" s="4"/>
      <c r="EJ735" s="4"/>
      <c r="EK735" s="4"/>
      <c r="EL735" s="4"/>
      <c r="EM735" s="4"/>
      <c r="EN735" s="4"/>
      <c r="EO735" s="4"/>
      <c r="EP735" s="4"/>
      <c r="EQ735" s="4"/>
      <c r="ER735" s="4"/>
      <c r="ES735" s="4"/>
      <c r="ET735" s="4"/>
      <c r="EU735" s="4"/>
      <c r="EV735" s="4"/>
      <c r="EW735" s="4"/>
      <c r="EX735" s="4"/>
      <c r="EY735" s="4"/>
      <c r="EZ735" s="4"/>
      <c r="FA735" s="4"/>
    </row>
    <row r="736" spans="1:157">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c r="DN736" s="4"/>
      <c r="DO736" s="4"/>
      <c r="DP736" s="4"/>
      <c r="DQ736" s="4"/>
      <c r="DR736" s="4"/>
      <c r="DS736" s="4"/>
      <c r="DT736" s="4"/>
      <c r="DU736" s="4"/>
      <c r="DV736" s="4"/>
      <c r="DW736" s="4"/>
      <c r="DX736" s="4"/>
      <c r="DY736" s="4"/>
      <c r="DZ736" s="4"/>
      <c r="EA736" s="4"/>
      <c r="EB736" s="4"/>
      <c r="EC736" s="4"/>
      <c r="ED736" s="4"/>
      <c r="EE736" s="4"/>
      <c r="EF736" s="4"/>
      <c r="EG736" s="4"/>
      <c r="EH736" s="4"/>
      <c r="EI736" s="4"/>
      <c r="EJ736" s="4"/>
      <c r="EK736" s="4"/>
      <c r="EL736" s="4"/>
      <c r="EM736" s="4"/>
      <c r="EN736" s="4"/>
      <c r="EO736" s="4"/>
      <c r="EP736" s="4"/>
      <c r="EQ736" s="4"/>
      <c r="ER736" s="4"/>
      <c r="ES736" s="4"/>
      <c r="ET736" s="4"/>
      <c r="EU736" s="4"/>
      <c r="EV736" s="4"/>
      <c r="EW736" s="4"/>
      <c r="EX736" s="4"/>
      <c r="EY736" s="4"/>
      <c r="EZ736" s="4"/>
      <c r="FA736" s="4"/>
    </row>
    <row r="737" spans="1:15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c r="DN737" s="4"/>
      <c r="DO737" s="4"/>
      <c r="DP737" s="4"/>
      <c r="DQ737" s="4"/>
      <c r="DR737" s="4"/>
      <c r="DS737" s="4"/>
      <c r="DT737" s="4"/>
      <c r="DU737" s="4"/>
      <c r="DV737" s="4"/>
      <c r="DW737" s="4"/>
      <c r="DX737" s="4"/>
      <c r="DY737" s="4"/>
      <c r="DZ737" s="4"/>
      <c r="EA737" s="4"/>
      <c r="EB737" s="4"/>
      <c r="EC737" s="4"/>
      <c r="ED737" s="4"/>
      <c r="EE737" s="4"/>
      <c r="EF737" s="4"/>
      <c r="EG737" s="4"/>
      <c r="EH737" s="4"/>
      <c r="EI737" s="4"/>
      <c r="EJ737" s="4"/>
      <c r="EK737" s="4"/>
      <c r="EL737" s="4"/>
      <c r="EM737" s="4"/>
      <c r="EN737" s="4"/>
      <c r="EO737" s="4"/>
      <c r="EP737" s="4"/>
      <c r="EQ737" s="4"/>
      <c r="ER737" s="4"/>
      <c r="ES737" s="4"/>
      <c r="ET737" s="4"/>
      <c r="EU737" s="4"/>
      <c r="EV737" s="4"/>
      <c r="EW737" s="4"/>
      <c r="EX737" s="4"/>
      <c r="EY737" s="4"/>
      <c r="EZ737" s="4"/>
      <c r="FA737" s="4"/>
    </row>
    <row r="738" spans="1:157">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c r="DN738" s="4"/>
      <c r="DO738" s="4"/>
      <c r="DP738" s="4"/>
      <c r="DQ738" s="4"/>
      <c r="DR738" s="4"/>
      <c r="DS738" s="4"/>
      <c r="DT738" s="4"/>
      <c r="DU738" s="4"/>
      <c r="DV738" s="4"/>
      <c r="DW738" s="4"/>
      <c r="DX738" s="4"/>
      <c r="DY738" s="4"/>
      <c r="DZ738" s="4"/>
      <c r="EA738" s="4"/>
      <c r="EB738" s="4"/>
      <c r="EC738" s="4"/>
      <c r="ED738" s="4"/>
      <c r="EE738" s="4"/>
      <c r="EF738" s="4"/>
      <c r="EG738" s="4"/>
      <c r="EH738" s="4"/>
      <c r="EI738" s="4"/>
      <c r="EJ738" s="4"/>
      <c r="EK738" s="4"/>
      <c r="EL738" s="4"/>
      <c r="EM738" s="4"/>
      <c r="EN738" s="4"/>
      <c r="EO738" s="4"/>
      <c r="EP738" s="4"/>
      <c r="EQ738" s="4"/>
      <c r="ER738" s="4"/>
      <c r="ES738" s="4"/>
      <c r="ET738" s="4"/>
      <c r="EU738" s="4"/>
      <c r="EV738" s="4"/>
      <c r="EW738" s="4"/>
      <c r="EX738" s="4"/>
      <c r="EY738" s="4"/>
      <c r="EZ738" s="4"/>
      <c r="FA738" s="4"/>
    </row>
    <row r="739" spans="1:157">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c r="DN739" s="4"/>
      <c r="DO739" s="4"/>
      <c r="DP739" s="4"/>
      <c r="DQ739" s="4"/>
      <c r="DR739" s="4"/>
      <c r="DS739" s="4"/>
      <c r="DT739" s="4"/>
      <c r="DU739" s="4"/>
      <c r="DV739" s="4"/>
      <c r="DW739" s="4"/>
      <c r="DX739" s="4"/>
      <c r="DY739" s="4"/>
      <c r="DZ739" s="4"/>
      <c r="EA739" s="4"/>
      <c r="EB739" s="4"/>
      <c r="EC739" s="4"/>
      <c r="ED739" s="4"/>
      <c r="EE739" s="4"/>
      <c r="EF739" s="4"/>
      <c r="EG739" s="4"/>
      <c r="EH739" s="4"/>
      <c r="EI739" s="4"/>
      <c r="EJ739" s="4"/>
      <c r="EK739" s="4"/>
      <c r="EL739" s="4"/>
      <c r="EM739" s="4"/>
      <c r="EN739" s="4"/>
      <c r="EO739" s="4"/>
      <c r="EP739" s="4"/>
      <c r="EQ739" s="4"/>
      <c r="ER739" s="4"/>
      <c r="ES739" s="4"/>
      <c r="ET739" s="4"/>
      <c r="EU739" s="4"/>
      <c r="EV739" s="4"/>
      <c r="EW739" s="4"/>
      <c r="EX739" s="4"/>
      <c r="EY739" s="4"/>
      <c r="EZ739" s="4"/>
      <c r="FA739" s="4"/>
    </row>
    <row r="740" spans="1:157">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c r="DN740" s="4"/>
      <c r="DO740" s="4"/>
      <c r="DP740" s="4"/>
      <c r="DQ740" s="4"/>
      <c r="DR740" s="4"/>
      <c r="DS740" s="4"/>
      <c r="DT740" s="4"/>
      <c r="DU740" s="4"/>
      <c r="DV740" s="4"/>
      <c r="DW740" s="4"/>
      <c r="DX740" s="4"/>
      <c r="DY740" s="4"/>
      <c r="DZ740" s="4"/>
      <c r="EA740" s="4"/>
      <c r="EB740" s="4"/>
      <c r="EC740" s="4"/>
      <c r="ED740" s="4"/>
      <c r="EE740" s="4"/>
      <c r="EF740" s="4"/>
      <c r="EG740" s="4"/>
      <c r="EH740" s="4"/>
      <c r="EI740" s="4"/>
      <c r="EJ740" s="4"/>
      <c r="EK740" s="4"/>
      <c r="EL740" s="4"/>
      <c r="EM740" s="4"/>
      <c r="EN740" s="4"/>
      <c r="EO740" s="4"/>
      <c r="EP740" s="4"/>
      <c r="EQ740" s="4"/>
      <c r="ER740" s="4"/>
      <c r="ES740" s="4"/>
      <c r="ET740" s="4"/>
      <c r="EU740" s="4"/>
      <c r="EV740" s="4"/>
      <c r="EW740" s="4"/>
      <c r="EX740" s="4"/>
      <c r="EY740" s="4"/>
      <c r="EZ740" s="4"/>
      <c r="FA740" s="4"/>
    </row>
    <row r="741" spans="1:157">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c r="DN741" s="4"/>
      <c r="DO741" s="4"/>
      <c r="DP741" s="4"/>
      <c r="DQ741" s="4"/>
      <c r="DR741" s="4"/>
      <c r="DS741" s="4"/>
      <c r="DT741" s="4"/>
      <c r="DU741" s="4"/>
      <c r="DV741" s="4"/>
      <c r="DW741" s="4"/>
      <c r="DX741" s="4"/>
      <c r="DY741" s="4"/>
      <c r="DZ741" s="4"/>
      <c r="EA741" s="4"/>
      <c r="EB741" s="4"/>
      <c r="EC741" s="4"/>
      <c r="ED741" s="4"/>
      <c r="EE741" s="4"/>
      <c r="EF741" s="4"/>
      <c r="EG741" s="4"/>
      <c r="EH741" s="4"/>
      <c r="EI741" s="4"/>
      <c r="EJ741" s="4"/>
      <c r="EK741" s="4"/>
      <c r="EL741" s="4"/>
      <c r="EM741" s="4"/>
      <c r="EN741" s="4"/>
      <c r="EO741" s="4"/>
      <c r="EP741" s="4"/>
      <c r="EQ741" s="4"/>
      <c r="ER741" s="4"/>
      <c r="ES741" s="4"/>
      <c r="ET741" s="4"/>
      <c r="EU741" s="4"/>
      <c r="EV741" s="4"/>
      <c r="EW741" s="4"/>
      <c r="EX741" s="4"/>
      <c r="EY741" s="4"/>
      <c r="EZ741" s="4"/>
      <c r="FA741" s="4"/>
    </row>
    <row r="742" spans="1:157">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c r="EN742" s="4"/>
      <c r="EO742" s="4"/>
      <c r="EP742" s="4"/>
      <c r="EQ742" s="4"/>
      <c r="ER742" s="4"/>
      <c r="ES742" s="4"/>
      <c r="ET742" s="4"/>
      <c r="EU742" s="4"/>
      <c r="EV742" s="4"/>
      <c r="EW742" s="4"/>
      <c r="EX742" s="4"/>
      <c r="EY742" s="4"/>
      <c r="EZ742" s="4"/>
      <c r="FA742" s="4"/>
    </row>
    <row r="743" spans="1:157">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c r="DN743" s="4"/>
      <c r="DO743" s="4"/>
      <c r="DP743" s="4"/>
      <c r="DQ743" s="4"/>
      <c r="DR743" s="4"/>
      <c r="DS743" s="4"/>
      <c r="DT743" s="4"/>
      <c r="DU743" s="4"/>
      <c r="DV743" s="4"/>
      <c r="DW743" s="4"/>
      <c r="DX743" s="4"/>
      <c r="DY743" s="4"/>
      <c r="DZ743" s="4"/>
      <c r="EA743" s="4"/>
      <c r="EB743" s="4"/>
      <c r="EC743" s="4"/>
      <c r="ED743" s="4"/>
      <c r="EE743" s="4"/>
      <c r="EF743" s="4"/>
      <c r="EG743" s="4"/>
      <c r="EH743" s="4"/>
      <c r="EI743" s="4"/>
      <c r="EJ743" s="4"/>
      <c r="EK743" s="4"/>
      <c r="EL743" s="4"/>
      <c r="EM743" s="4"/>
      <c r="EN743" s="4"/>
      <c r="EO743" s="4"/>
      <c r="EP743" s="4"/>
      <c r="EQ743" s="4"/>
      <c r="ER743" s="4"/>
      <c r="ES743" s="4"/>
      <c r="ET743" s="4"/>
      <c r="EU743" s="4"/>
      <c r="EV743" s="4"/>
      <c r="EW743" s="4"/>
      <c r="EX743" s="4"/>
      <c r="EY743" s="4"/>
      <c r="EZ743" s="4"/>
      <c r="FA743" s="4"/>
    </row>
    <row r="744" spans="1:157">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c r="DN744" s="4"/>
      <c r="DO744" s="4"/>
      <c r="DP744" s="4"/>
      <c r="DQ744" s="4"/>
      <c r="DR744" s="4"/>
      <c r="DS744" s="4"/>
      <c r="DT744" s="4"/>
      <c r="DU744" s="4"/>
      <c r="DV744" s="4"/>
      <c r="DW744" s="4"/>
      <c r="DX744" s="4"/>
      <c r="DY744" s="4"/>
      <c r="DZ744" s="4"/>
      <c r="EA744" s="4"/>
      <c r="EB744" s="4"/>
      <c r="EC744" s="4"/>
      <c r="ED744" s="4"/>
      <c r="EE744" s="4"/>
      <c r="EF744" s="4"/>
      <c r="EG744" s="4"/>
      <c r="EH744" s="4"/>
      <c r="EI744" s="4"/>
      <c r="EJ744" s="4"/>
      <c r="EK744" s="4"/>
      <c r="EL744" s="4"/>
      <c r="EM744" s="4"/>
      <c r="EN744" s="4"/>
      <c r="EO744" s="4"/>
      <c r="EP744" s="4"/>
      <c r="EQ744" s="4"/>
      <c r="ER744" s="4"/>
      <c r="ES744" s="4"/>
      <c r="ET744" s="4"/>
      <c r="EU744" s="4"/>
      <c r="EV744" s="4"/>
      <c r="EW744" s="4"/>
      <c r="EX744" s="4"/>
      <c r="EY744" s="4"/>
      <c r="EZ744" s="4"/>
      <c r="FA744" s="4"/>
    </row>
    <row r="745" spans="1:157">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c r="EN745" s="4"/>
      <c r="EO745" s="4"/>
      <c r="EP745" s="4"/>
      <c r="EQ745" s="4"/>
      <c r="ER745" s="4"/>
      <c r="ES745" s="4"/>
      <c r="ET745" s="4"/>
      <c r="EU745" s="4"/>
      <c r="EV745" s="4"/>
      <c r="EW745" s="4"/>
      <c r="EX745" s="4"/>
      <c r="EY745" s="4"/>
      <c r="EZ745" s="4"/>
      <c r="FA745" s="4"/>
    </row>
    <row r="746" spans="1:157">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c r="DN746" s="4"/>
      <c r="DO746" s="4"/>
      <c r="DP746" s="4"/>
      <c r="DQ746" s="4"/>
      <c r="DR746" s="4"/>
      <c r="DS746" s="4"/>
      <c r="DT746" s="4"/>
      <c r="DU746" s="4"/>
      <c r="DV746" s="4"/>
      <c r="DW746" s="4"/>
      <c r="DX746" s="4"/>
      <c r="DY746" s="4"/>
      <c r="DZ746" s="4"/>
      <c r="EA746" s="4"/>
      <c r="EB746" s="4"/>
      <c r="EC746" s="4"/>
      <c r="ED746" s="4"/>
      <c r="EE746" s="4"/>
      <c r="EF746" s="4"/>
      <c r="EG746" s="4"/>
      <c r="EH746" s="4"/>
      <c r="EI746" s="4"/>
      <c r="EJ746" s="4"/>
      <c r="EK746" s="4"/>
      <c r="EL746" s="4"/>
      <c r="EM746" s="4"/>
      <c r="EN746" s="4"/>
      <c r="EO746" s="4"/>
      <c r="EP746" s="4"/>
      <c r="EQ746" s="4"/>
      <c r="ER746" s="4"/>
      <c r="ES746" s="4"/>
      <c r="ET746" s="4"/>
      <c r="EU746" s="4"/>
      <c r="EV746" s="4"/>
      <c r="EW746" s="4"/>
      <c r="EX746" s="4"/>
      <c r="EY746" s="4"/>
      <c r="EZ746" s="4"/>
      <c r="FA746" s="4"/>
    </row>
    <row r="747" spans="1:15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c r="DN747" s="4"/>
      <c r="DO747" s="4"/>
      <c r="DP747" s="4"/>
      <c r="DQ747" s="4"/>
      <c r="DR747" s="4"/>
      <c r="DS747" s="4"/>
      <c r="DT747" s="4"/>
      <c r="DU747" s="4"/>
      <c r="DV747" s="4"/>
      <c r="DW747" s="4"/>
      <c r="DX747" s="4"/>
      <c r="DY747" s="4"/>
      <c r="DZ747" s="4"/>
      <c r="EA747" s="4"/>
      <c r="EB747" s="4"/>
      <c r="EC747" s="4"/>
      <c r="ED747" s="4"/>
      <c r="EE747" s="4"/>
      <c r="EF747" s="4"/>
      <c r="EG747" s="4"/>
      <c r="EH747" s="4"/>
      <c r="EI747" s="4"/>
      <c r="EJ747" s="4"/>
      <c r="EK747" s="4"/>
      <c r="EL747" s="4"/>
      <c r="EM747" s="4"/>
      <c r="EN747" s="4"/>
      <c r="EO747" s="4"/>
      <c r="EP747" s="4"/>
      <c r="EQ747" s="4"/>
      <c r="ER747" s="4"/>
      <c r="ES747" s="4"/>
      <c r="ET747" s="4"/>
      <c r="EU747" s="4"/>
      <c r="EV747" s="4"/>
      <c r="EW747" s="4"/>
      <c r="EX747" s="4"/>
      <c r="EY747" s="4"/>
      <c r="EZ747" s="4"/>
      <c r="FA747" s="4"/>
    </row>
    <row r="748" spans="1:157">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c r="DN748" s="4"/>
      <c r="DO748" s="4"/>
      <c r="DP748" s="4"/>
      <c r="DQ748" s="4"/>
      <c r="DR748" s="4"/>
      <c r="DS748" s="4"/>
      <c r="DT748" s="4"/>
      <c r="DU748" s="4"/>
      <c r="DV748" s="4"/>
      <c r="DW748" s="4"/>
      <c r="DX748" s="4"/>
      <c r="DY748" s="4"/>
      <c r="DZ748" s="4"/>
      <c r="EA748" s="4"/>
      <c r="EB748" s="4"/>
      <c r="EC748" s="4"/>
      <c r="ED748" s="4"/>
      <c r="EE748" s="4"/>
      <c r="EF748" s="4"/>
      <c r="EG748" s="4"/>
      <c r="EH748" s="4"/>
      <c r="EI748" s="4"/>
      <c r="EJ748" s="4"/>
      <c r="EK748" s="4"/>
      <c r="EL748" s="4"/>
      <c r="EM748" s="4"/>
      <c r="EN748" s="4"/>
      <c r="EO748" s="4"/>
      <c r="EP748" s="4"/>
      <c r="EQ748" s="4"/>
      <c r="ER748" s="4"/>
      <c r="ES748" s="4"/>
      <c r="ET748" s="4"/>
      <c r="EU748" s="4"/>
      <c r="EV748" s="4"/>
      <c r="EW748" s="4"/>
      <c r="EX748" s="4"/>
      <c r="EY748" s="4"/>
      <c r="EZ748" s="4"/>
      <c r="FA748" s="4"/>
    </row>
    <row r="749" spans="1:157">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c r="DN749" s="4"/>
      <c r="DO749" s="4"/>
      <c r="DP749" s="4"/>
      <c r="DQ749" s="4"/>
      <c r="DR749" s="4"/>
      <c r="DS749" s="4"/>
      <c r="DT749" s="4"/>
      <c r="DU749" s="4"/>
      <c r="DV749" s="4"/>
      <c r="DW749" s="4"/>
      <c r="DX749" s="4"/>
      <c r="DY749" s="4"/>
      <c r="DZ749" s="4"/>
      <c r="EA749" s="4"/>
      <c r="EB749" s="4"/>
      <c r="EC749" s="4"/>
      <c r="ED749" s="4"/>
      <c r="EE749" s="4"/>
      <c r="EF749" s="4"/>
      <c r="EG749" s="4"/>
      <c r="EH749" s="4"/>
      <c r="EI749" s="4"/>
      <c r="EJ749" s="4"/>
      <c r="EK749" s="4"/>
      <c r="EL749" s="4"/>
      <c r="EM749" s="4"/>
      <c r="EN749" s="4"/>
      <c r="EO749" s="4"/>
      <c r="EP749" s="4"/>
      <c r="EQ749" s="4"/>
      <c r="ER749" s="4"/>
      <c r="ES749" s="4"/>
      <c r="ET749" s="4"/>
      <c r="EU749" s="4"/>
      <c r="EV749" s="4"/>
      <c r="EW749" s="4"/>
      <c r="EX749" s="4"/>
      <c r="EY749" s="4"/>
      <c r="EZ749" s="4"/>
      <c r="FA749" s="4"/>
    </row>
    <row r="750" spans="1:157">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c r="EN750" s="4"/>
      <c r="EO750" s="4"/>
      <c r="EP750" s="4"/>
      <c r="EQ750" s="4"/>
      <c r="ER750" s="4"/>
      <c r="ES750" s="4"/>
      <c r="ET750" s="4"/>
      <c r="EU750" s="4"/>
      <c r="EV750" s="4"/>
      <c r="EW750" s="4"/>
      <c r="EX750" s="4"/>
      <c r="EY750" s="4"/>
      <c r="EZ750" s="4"/>
      <c r="FA750" s="4"/>
    </row>
    <row r="751" spans="1:157">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c r="DO751" s="4"/>
      <c r="DP751" s="4"/>
      <c r="DQ751" s="4"/>
      <c r="DR751" s="4"/>
      <c r="DS751" s="4"/>
      <c r="DT751" s="4"/>
      <c r="DU751" s="4"/>
      <c r="DV751" s="4"/>
      <c r="DW751" s="4"/>
      <c r="DX751" s="4"/>
      <c r="DY751" s="4"/>
      <c r="DZ751" s="4"/>
      <c r="EA751" s="4"/>
      <c r="EB751" s="4"/>
      <c r="EC751" s="4"/>
      <c r="ED751" s="4"/>
      <c r="EE751" s="4"/>
      <c r="EF751" s="4"/>
      <c r="EG751" s="4"/>
      <c r="EH751" s="4"/>
      <c r="EI751" s="4"/>
      <c r="EJ751" s="4"/>
      <c r="EK751" s="4"/>
      <c r="EL751" s="4"/>
      <c r="EM751" s="4"/>
      <c r="EN751" s="4"/>
      <c r="EO751" s="4"/>
      <c r="EP751" s="4"/>
      <c r="EQ751" s="4"/>
      <c r="ER751" s="4"/>
      <c r="ES751" s="4"/>
      <c r="ET751" s="4"/>
      <c r="EU751" s="4"/>
      <c r="EV751" s="4"/>
      <c r="EW751" s="4"/>
      <c r="EX751" s="4"/>
      <c r="EY751" s="4"/>
      <c r="EZ751" s="4"/>
      <c r="FA751" s="4"/>
    </row>
    <row r="752" spans="1:157">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c r="EN752" s="4"/>
      <c r="EO752" s="4"/>
      <c r="EP752" s="4"/>
      <c r="EQ752" s="4"/>
      <c r="ER752" s="4"/>
      <c r="ES752" s="4"/>
      <c r="ET752" s="4"/>
      <c r="EU752" s="4"/>
      <c r="EV752" s="4"/>
      <c r="EW752" s="4"/>
      <c r="EX752" s="4"/>
      <c r="EY752" s="4"/>
      <c r="EZ752" s="4"/>
      <c r="FA752" s="4"/>
    </row>
    <row r="753" spans="1:157">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c r="DN753" s="4"/>
      <c r="DO753" s="4"/>
      <c r="DP753" s="4"/>
      <c r="DQ753" s="4"/>
      <c r="DR753" s="4"/>
      <c r="DS753" s="4"/>
      <c r="DT753" s="4"/>
      <c r="DU753" s="4"/>
      <c r="DV753" s="4"/>
      <c r="DW753" s="4"/>
      <c r="DX753" s="4"/>
      <c r="DY753" s="4"/>
      <c r="DZ753" s="4"/>
      <c r="EA753" s="4"/>
      <c r="EB753" s="4"/>
      <c r="EC753" s="4"/>
      <c r="ED753" s="4"/>
      <c r="EE753" s="4"/>
      <c r="EF753" s="4"/>
      <c r="EG753" s="4"/>
      <c r="EH753" s="4"/>
      <c r="EI753" s="4"/>
      <c r="EJ753" s="4"/>
      <c r="EK753" s="4"/>
      <c r="EL753" s="4"/>
      <c r="EM753" s="4"/>
      <c r="EN753" s="4"/>
      <c r="EO753" s="4"/>
      <c r="EP753" s="4"/>
      <c r="EQ753" s="4"/>
      <c r="ER753" s="4"/>
      <c r="ES753" s="4"/>
      <c r="ET753" s="4"/>
      <c r="EU753" s="4"/>
      <c r="EV753" s="4"/>
      <c r="EW753" s="4"/>
      <c r="EX753" s="4"/>
      <c r="EY753" s="4"/>
      <c r="EZ753" s="4"/>
      <c r="FA753" s="4"/>
    </row>
    <row r="754" spans="1:157">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c r="DN754" s="4"/>
      <c r="DO754" s="4"/>
      <c r="DP754" s="4"/>
      <c r="DQ754" s="4"/>
      <c r="DR754" s="4"/>
      <c r="DS754" s="4"/>
      <c r="DT754" s="4"/>
      <c r="DU754" s="4"/>
      <c r="DV754" s="4"/>
      <c r="DW754" s="4"/>
      <c r="DX754" s="4"/>
      <c r="DY754" s="4"/>
      <c r="DZ754" s="4"/>
      <c r="EA754" s="4"/>
      <c r="EB754" s="4"/>
      <c r="EC754" s="4"/>
      <c r="ED754" s="4"/>
      <c r="EE754" s="4"/>
      <c r="EF754" s="4"/>
      <c r="EG754" s="4"/>
      <c r="EH754" s="4"/>
      <c r="EI754" s="4"/>
      <c r="EJ754" s="4"/>
      <c r="EK754" s="4"/>
      <c r="EL754" s="4"/>
      <c r="EM754" s="4"/>
      <c r="EN754" s="4"/>
      <c r="EO754" s="4"/>
      <c r="EP754" s="4"/>
      <c r="EQ754" s="4"/>
      <c r="ER754" s="4"/>
      <c r="ES754" s="4"/>
      <c r="ET754" s="4"/>
      <c r="EU754" s="4"/>
      <c r="EV754" s="4"/>
      <c r="EW754" s="4"/>
      <c r="EX754" s="4"/>
      <c r="EY754" s="4"/>
      <c r="EZ754" s="4"/>
      <c r="FA754" s="4"/>
    </row>
    <row r="755" spans="1:157">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c r="DN755" s="4"/>
      <c r="DO755" s="4"/>
      <c r="DP755" s="4"/>
      <c r="DQ755" s="4"/>
      <c r="DR755" s="4"/>
      <c r="DS755" s="4"/>
      <c r="DT755" s="4"/>
      <c r="DU755" s="4"/>
      <c r="DV755" s="4"/>
      <c r="DW755" s="4"/>
      <c r="DX755" s="4"/>
      <c r="DY755" s="4"/>
      <c r="DZ755" s="4"/>
      <c r="EA755" s="4"/>
      <c r="EB755" s="4"/>
      <c r="EC755" s="4"/>
      <c r="ED755" s="4"/>
      <c r="EE755" s="4"/>
      <c r="EF755" s="4"/>
      <c r="EG755" s="4"/>
      <c r="EH755" s="4"/>
      <c r="EI755" s="4"/>
      <c r="EJ755" s="4"/>
      <c r="EK755" s="4"/>
      <c r="EL755" s="4"/>
      <c r="EM755" s="4"/>
      <c r="EN755" s="4"/>
      <c r="EO755" s="4"/>
      <c r="EP755" s="4"/>
      <c r="EQ755" s="4"/>
      <c r="ER755" s="4"/>
      <c r="ES755" s="4"/>
      <c r="ET755" s="4"/>
      <c r="EU755" s="4"/>
      <c r="EV755" s="4"/>
      <c r="EW755" s="4"/>
      <c r="EX755" s="4"/>
      <c r="EY755" s="4"/>
      <c r="EZ755" s="4"/>
      <c r="FA755" s="4"/>
    </row>
    <row r="756" spans="1:157">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c r="DN756" s="4"/>
      <c r="DO756" s="4"/>
      <c r="DP756" s="4"/>
      <c r="DQ756" s="4"/>
      <c r="DR756" s="4"/>
      <c r="DS756" s="4"/>
      <c r="DT756" s="4"/>
      <c r="DU756" s="4"/>
      <c r="DV756" s="4"/>
      <c r="DW756" s="4"/>
      <c r="DX756" s="4"/>
      <c r="DY756" s="4"/>
      <c r="DZ756" s="4"/>
      <c r="EA756" s="4"/>
      <c r="EB756" s="4"/>
      <c r="EC756" s="4"/>
      <c r="ED756" s="4"/>
      <c r="EE756" s="4"/>
      <c r="EF756" s="4"/>
      <c r="EG756" s="4"/>
      <c r="EH756" s="4"/>
      <c r="EI756" s="4"/>
      <c r="EJ756" s="4"/>
      <c r="EK756" s="4"/>
      <c r="EL756" s="4"/>
      <c r="EM756" s="4"/>
      <c r="EN756" s="4"/>
      <c r="EO756" s="4"/>
      <c r="EP756" s="4"/>
      <c r="EQ756" s="4"/>
      <c r="ER756" s="4"/>
      <c r="ES756" s="4"/>
      <c r="ET756" s="4"/>
      <c r="EU756" s="4"/>
      <c r="EV756" s="4"/>
      <c r="EW756" s="4"/>
      <c r="EX756" s="4"/>
      <c r="EY756" s="4"/>
      <c r="EZ756" s="4"/>
      <c r="FA756" s="4"/>
    </row>
    <row r="757" spans="1:1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c r="DN757" s="4"/>
      <c r="DO757" s="4"/>
      <c r="DP757" s="4"/>
      <c r="DQ757" s="4"/>
      <c r="DR757" s="4"/>
      <c r="DS757" s="4"/>
      <c r="DT757" s="4"/>
      <c r="DU757" s="4"/>
      <c r="DV757" s="4"/>
      <c r="DW757" s="4"/>
      <c r="DX757" s="4"/>
      <c r="DY757" s="4"/>
      <c r="DZ757" s="4"/>
      <c r="EA757" s="4"/>
      <c r="EB757" s="4"/>
      <c r="EC757" s="4"/>
      <c r="ED757" s="4"/>
      <c r="EE757" s="4"/>
      <c r="EF757" s="4"/>
      <c r="EG757" s="4"/>
      <c r="EH757" s="4"/>
      <c r="EI757" s="4"/>
      <c r="EJ757" s="4"/>
      <c r="EK757" s="4"/>
      <c r="EL757" s="4"/>
      <c r="EM757" s="4"/>
      <c r="EN757" s="4"/>
      <c r="EO757" s="4"/>
      <c r="EP757" s="4"/>
      <c r="EQ757" s="4"/>
      <c r="ER757" s="4"/>
      <c r="ES757" s="4"/>
      <c r="ET757" s="4"/>
      <c r="EU757" s="4"/>
      <c r="EV757" s="4"/>
      <c r="EW757" s="4"/>
      <c r="EX757" s="4"/>
      <c r="EY757" s="4"/>
      <c r="EZ757" s="4"/>
      <c r="FA757" s="4"/>
    </row>
    <row r="758" spans="1:157">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c r="DN758" s="4"/>
      <c r="DO758" s="4"/>
      <c r="DP758" s="4"/>
      <c r="DQ758" s="4"/>
      <c r="DR758" s="4"/>
      <c r="DS758" s="4"/>
      <c r="DT758" s="4"/>
      <c r="DU758" s="4"/>
      <c r="DV758" s="4"/>
      <c r="DW758" s="4"/>
      <c r="DX758" s="4"/>
      <c r="DY758" s="4"/>
      <c r="DZ758" s="4"/>
      <c r="EA758" s="4"/>
      <c r="EB758" s="4"/>
      <c r="EC758" s="4"/>
      <c r="ED758" s="4"/>
      <c r="EE758" s="4"/>
      <c r="EF758" s="4"/>
      <c r="EG758" s="4"/>
      <c r="EH758" s="4"/>
      <c r="EI758" s="4"/>
      <c r="EJ758" s="4"/>
      <c r="EK758" s="4"/>
      <c r="EL758" s="4"/>
      <c r="EM758" s="4"/>
      <c r="EN758" s="4"/>
      <c r="EO758" s="4"/>
      <c r="EP758" s="4"/>
      <c r="EQ758" s="4"/>
      <c r="ER758" s="4"/>
      <c r="ES758" s="4"/>
      <c r="ET758" s="4"/>
      <c r="EU758" s="4"/>
      <c r="EV758" s="4"/>
      <c r="EW758" s="4"/>
      <c r="EX758" s="4"/>
      <c r="EY758" s="4"/>
      <c r="EZ758" s="4"/>
      <c r="FA758" s="4"/>
    </row>
    <row r="759" spans="1:157">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c r="DN759" s="4"/>
      <c r="DO759" s="4"/>
      <c r="DP759" s="4"/>
      <c r="DQ759" s="4"/>
      <c r="DR759" s="4"/>
      <c r="DS759" s="4"/>
      <c r="DT759" s="4"/>
      <c r="DU759" s="4"/>
      <c r="DV759" s="4"/>
      <c r="DW759" s="4"/>
      <c r="DX759" s="4"/>
      <c r="DY759" s="4"/>
      <c r="DZ759" s="4"/>
      <c r="EA759" s="4"/>
      <c r="EB759" s="4"/>
      <c r="EC759" s="4"/>
      <c r="ED759" s="4"/>
      <c r="EE759" s="4"/>
      <c r="EF759" s="4"/>
      <c r="EG759" s="4"/>
      <c r="EH759" s="4"/>
      <c r="EI759" s="4"/>
      <c r="EJ759" s="4"/>
      <c r="EK759" s="4"/>
      <c r="EL759" s="4"/>
      <c r="EM759" s="4"/>
      <c r="EN759" s="4"/>
      <c r="EO759" s="4"/>
      <c r="EP759" s="4"/>
      <c r="EQ759" s="4"/>
      <c r="ER759" s="4"/>
      <c r="ES759" s="4"/>
      <c r="ET759" s="4"/>
      <c r="EU759" s="4"/>
      <c r="EV759" s="4"/>
      <c r="EW759" s="4"/>
      <c r="EX759" s="4"/>
      <c r="EY759" s="4"/>
      <c r="EZ759" s="4"/>
      <c r="FA759" s="4"/>
    </row>
    <row r="760" spans="1:157">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c r="DN760" s="4"/>
      <c r="DO760" s="4"/>
      <c r="DP760" s="4"/>
      <c r="DQ760" s="4"/>
      <c r="DR760" s="4"/>
      <c r="DS760" s="4"/>
      <c r="DT760" s="4"/>
      <c r="DU760" s="4"/>
      <c r="DV760" s="4"/>
      <c r="DW760" s="4"/>
      <c r="DX760" s="4"/>
      <c r="DY760" s="4"/>
      <c r="DZ760" s="4"/>
      <c r="EA760" s="4"/>
      <c r="EB760" s="4"/>
      <c r="EC760" s="4"/>
      <c r="ED760" s="4"/>
      <c r="EE760" s="4"/>
      <c r="EF760" s="4"/>
      <c r="EG760" s="4"/>
      <c r="EH760" s="4"/>
      <c r="EI760" s="4"/>
      <c r="EJ760" s="4"/>
      <c r="EK760" s="4"/>
      <c r="EL760" s="4"/>
      <c r="EM760" s="4"/>
      <c r="EN760" s="4"/>
      <c r="EO760" s="4"/>
      <c r="EP760" s="4"/>
      <c r="EQ760" s="4"/>
      <c r="ER760" s="4"/>
      <c r="ES760" s="4"/>
      <c r="ET760" s="4"/>
      <c r="EU760" s="4"/>
      <c r="EV760" s="4"/>
      <c r="EW760" s="4"/>
      <c r="EX760" s="4"/>
      <c r="EY760" s="4"/>
      <c r="EZ760" s="4"/>
      <c r="FA760" s="4"/>
    </row>
    <row r="761" spans="1:157">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row>
    <row r="762" spans="1:157">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c r="EN762" s="4"/>
      <c r="EO762" s="4"/>
      <c r="EP762" s="4"/>
      <c r="EQ762" s="4"/>
      <c r="ER762" s="4"/>
      <c r="ES762" s="4"/>
      <c r="ET762" s="4"/>
      <c r="EU762" s="4"/>
      <c r="EV762" s="4"/>
      <c r="EW762" s="4"/>
      <c r="EX762" s="4"/>
      <c r="EY762" s="4"/>
      <c r="EZ762" s="4"/>
      <c r="FA762" s="4"/>
    </row>
    <row r="763" spans="1:157">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c r="EN763" s="4"/>
      <c r="EO763" s="4"/>
      <c r="EP763" s="4"/>
      <c r="EQ763" s="4"/>
      <c r="ER763" s="4"/>
      <c r="ES763" s="4"/>
      <c r="ET763" s="4"/>
      <c r="EU763" s="4"/>
      <c r="EV763" s="4"/>
      <c r="EW763" s="4"/>
      <c r="EX763" s="4"/>
      <c r="EY763" s="4"/>
      <c r="EZ763" s="4"/>
      <c r="FA763" s="4"/>
    </row>
    <row r="764" spans="1:157">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c r="EN764" s="4"/>
      <c r="EO764" s="4"/>
      <c r="EP764" s="4"/>
      <c r="EQ764" s="4"/>
      <c r="ER764" s="4"/>
      <c r="ES764" s="4"/>
      <c r="ET764" s="4"/>
      <c r="EU764" s="4"/>
      <c r="EV764" s="4"/>
      <c r="EW764" s="4"/>
      <c r="EX764" s="4"/>
      <c r="EY764" s="4"/>
      <c r="EZ764" s="4"/>
      <c r="FA764" s="4"/>
    </row>
    <row r="765" spans="1:157">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c r="EN765" s="4"/>
      <c r="EO765" s="4"/>
      <c r="EP765" s="4"/>
      <c r="EQ765" s="4"/>
      <c r="ER765" s="4"/>
      <c r="ES765" s="4"/>
      <c r="ET765" s="4"/>
      <c r="EU765" s="4"/>
      <c r="EV765" s="4"/>
      <c r="EW765" s="4"/>
      <c r="EX765" s="4"/>
      <c r="EY765" s="4"/>
      <c r="EZ765" s="4"/>
      <c r="FA765" s="4"/>
    </row>
    <row r="766" spans="1:157">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row>
    <row r="767" spans="1:15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row>
    <row r="768" spans="1:157">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row>
    <row r="769" spans="1:157">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c r="EN769" s="4"/>
      <c r="EO769" s="4"/>
      <c r="EP769" s="4"/>
      <c r="EQ769" s="4"/>
      <c r="ER769" s="4"/>
      <c r="ES769" s="4"/>
      <c r="ET769" s="4"/>
      <c r="EU769" s="4"/>
      <c r="EV769" s="4"/>
      <c r="EW769" s="4"/>
      <c r="EX769" s="4"/>
      <c r="EY769" s="4"/>
      <c r="EZ769" s="4"/>
      <c r="FA769" s="4"/>
    </row>
    <row r="770" spans="1:157">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c r="EN770" s="4"/>
      <c r="EO770" s="4"/>
      <c r="EP770" s="4"/>
      <c r="EQ770" s="4"/>
      <c r="ER770" s="4"/>
      <c r="ES770" s="4"/>
      <c r="ET770" s="4"/>
      <c r="EU770" s="4"/>
      <c r="EV770" s="4"/>
      <c r="EW770" s="4"/>
      <c r="EX770" s="4"/>
      <c r="EY770" s="4"/>
      <c r="EZ770" s="4"/>
      <c r="FA770" s="4"/>
    </row>
    <row r="771" spans="1:157">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c r="EN771" s="4"/>
      <c r="EO771" s="4"/>
      <c r="EP771" s="4"/>
      <c r="EQ771" s="4"/>
      <c r="ER771" s="4"/>
      <c r="ES771" s="4"/>
      <c r="ET771" s="4"/>
      <c r="EU771" s="4"/>
      <c r="EV771" s="4"/>
      <c r="EW771" s="4"/>
      <c r="EX771" s="4"/>
      <c r="EY771" s="4"/>
      <c r="EZ771" s="4"/>
      <c r="FA771" s="4"/>
    </row>
    <row r="772" spans="1:157">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c r="EN772" s="4"/>
      <c r="EO772" s="4"/>
      <c r="EP772" s="4"/>
      <c r="EQ772" s="4"/>
      <c r="ER772" s="4"/>
      <c r="ES772" s="4"/>
      <c r="ET772" s="4"/>
      <c r="EU772" s="4"/>
      <c r="EV772" s="4"/>
      <c r="EW772" s="4"/>
      <c r="EX772" s="4"/>
      <c r="EY772" s="4"/>
      <c r="EZ772" s="4"/>
      <c r="FA772" s="4"/>
    </row>
    <row r="773" spans="1:157">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c r="DN773" s="4"/>
      <c r="DO773" s="4"/>
      <c r="DP773" s="4"/>
      <c r="DQ773" s="4"/>
      <c r="DR773" s="4"/>
      <c r="DS773" s="4"/>
      <c r="DT773" s="4"/>
      <c r="DU773" s="4"/>
      <c r="DV773" s="4"/>
      <c r="DW773" s="4"/>
      <c r="DX773" s="4"/>
      <c r="DY773" s="4"/>
      <c r="DZ773" s="4"/>
      <c r="EA773" s="4"/>
      <c r="EB773" s="4"/>
      <c r="EC773" s="4"/>
      <c r="ED773" s="4"/>
      <c r="EE773" s="4"/>
      <c r="EF773" s="4"/>
      <c r="EG773" s="4"/>
      <c r="EH773" s="4"/>
      <c r="EI773" s="4"/>
      <c r="EJ773" s="4"/>
      <c r="EK773" s="4"/>
      <c r="EL773" s="4"/>
      <c r="EM773" s="4"/>
      <c r="EN773" s="4"/>
      <c r="EO773" s="4"/>
      <c r="EP773" s="4"/>
      <c r="EQ773" s="4"/>
      <c r="ER773" s="4"/>
      <c r="ES773" s="4"/>
      <c r="ET773" s="4"/>
      <c r="EU773" s="4"/>
      <c r="EV773" s="4"/>
      <c r="EW773" s="4"/>
      <c r="EX773" s="4"/>
      <c r="EY773" s="4"/>
      <c r="EZ773" s="4"/>
      <c r="FA773" s="4"/>
    </row>
    <row r="774" spans="1:157">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c r="EN774" s="4"/>
      <c r="EO774" s="4"/>
      <c r="EP774" s="4"/>
      <c r="EQ774" s="4"/>
      <c r="ER774" s="4"/>
      <c r="ES774" s="4"/>
      <c r="ET774" s="4"/>
      <c r="EU774" s="4"/>
      <c r="EV774" s="4"/>
      <c r="EW774" s="4"/>
      <c r="EX774" s="4"/>
      <c r="EY774" s="4"/>
      <c r="EZ774" s="4"/>
      <c r="FA774" s="4"/>
    </row>
    <row r="775" spans="1:157">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c r="EN775" s="4"/>
      <c r="EO775" s="4"/>
      <c r="EP775" s="4"/>
      <c r="EQ775" s="4"/>
      <c r="ER775" s="4"/>
      <c r="ES775" s="4"/>
      <c r="ET775" s="4"/>
      <c r="EU775" s="4"/>
      <c r="EV775" s="4"/>
      <c r="EW775" s="4"/>
      <c r="EX775" s="4"/>
      <c r="EY775" s="4"/>
      <c r="EZ775" s="4"/>
      <c r="FA775" s="4"/>
    </row>
    <row r="776" spans="1:157">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row>
    <row r="777" spans="1:15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row>
    <row r="778" spans="1:157">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row>
    <row r="779" spans="1:157">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c r="EN779" s="4"/>
      <c r="EO779" s="4"/>
      <c r="EP779" s="4"/>
      <c r="EQ779" s="4"/>
      <c r="ER779" s="4"/>
      <c r="ES779" s="4"/>
      <c r="ET779" s="4"/>
      <c r="EU779" s="4"/>
      <c r="EV779" s="4"/>
      <c r="EW779" s="4"/>
      <c r="EX779" s="4"/>
      <c r="EY779" s="4"/>
      <c r="EZ779" s="4"/>
      <c r="FA779" s="4"/>
    </row>
    <row r="780" spans="1:157">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row>
    <row r="781" spans="1:157">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c r="EN781" s="4"/>
      <c r="EO781" s="4"/>
      <c r="EP781" s="4"/>
      <c r="EQ781" s="4"/>
      <c r="ER781" s="4"/>
      <c r="ES781" s="4"/>
      <c r="ET781" s="4"/>
      <c r="EU781" s="4"/>
      <c r="EV781" s="4"/>
      <c r="EW781" s="4"/>
      <c r="EX781" s="4"/>
      <c r="EY781" s="4"/>
      <c r="EZ781" s="4"/>
      <c r="FA781" s="4"/>
    </row>
    <row r="782" spans="1:157">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c r="DN782" s="4"/>
      <c r="DO782" s="4"/>
      <c r="DP782" s="4"/>
      <c r="DQ782" s="4"/>
      <c r="DR782" s="4"/>
      <c r="DS782" s="4"/>
      <c r="DT782" s="4"/>
      <c r="DU782" s="4"/>
      <c r="DV782" s="4"/>
      <c r="DW782" s="4"/>
      <c r="DX782" s="4"/>
      <c r="DY782" s="4"/>
      <c r="DZ782" s="4"/>
      <c r="EA782" s="4"/>
      <c r="EB782" s="4"/>
      <c r="EC782" s="4"/>
      <c r="ED782" s="4"/>
      <c r="EE782" s="4"/>
      <c r="EF782" s="4"/>
      <c r="EG782" s="4"/>
      <c r="EH782" s="4"/>
      <c r="EI782" s="4"/>
      <c r="EJ782" s="4"/>
      <c r="EK782" s="4"/>
      <c r="EL782" s="4"/>
      <c r="EM782" s="4"/>
      <c r="EN782" s="4"/>
      <c r="EO782" s="4"/>
      <c r="EP782" s="4"/>
      <c r="EQ782" s="4"/>
      <c r="ER782" s="4"/>
      <c r="ES782" s="4"/>
      <c r="ET782" s="4"/>
      <c r="EU782" s="4"/>
      <c r="EV782" s="4"/>
      <c r="EW782" s="4"/>
      <c r="EX782" s="4"/>
      <c r="EY782" s="4"/>
      <c r="EZ782" s="4"/>
      <c r="FA782" s="4"/>
    </row>
    <row r="783" spans="1:157">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c r="DN783" s="4"/>
      <c r="DO783" s="4"/>
      <c r="DP783" s="4"/>
      <c r="DQ783" s="4"/>
      <c r="DR783" s="4"/>
      <c r="DS783" s="4"/>
      <c r="DT783" s="4"/>
      <c r="DU783" s="4"/>
      <c r="DV783" s="4"/>
      <c r="DW783" s="4"/>
      <c r="DX783" s="4"/>
      <c r="DY783" s="4"/>
      <c r="DZ783" s="4"/>
      <c r="EA783" s="4"/>
      <c r="EB783" s="4"/>
      <c r="EC783" s="4"/>
      <c r="ED783" s="4"/>
      <c r="EE783" s="4"/>
      <c r="EF783" s="4"/>
      <c r="EG783" s="4"/>
      <c r="EH783" s="4"/>
      <c r="EI783" s="4"/>
      <c r="EJ783" s="4"/>
      <c r="EK783" s="4"/>
      <c r="EL783" s="4"/>
      <c r="EM783" s="4"/>
      <c r="EN783" s="4"/>
      <c r="EO783" s="4"/>
      <c r="EP783" s="4"/>
      <c r="EQ783" s="4"/>
      <c r="ER783" s="4"/>
      <c r="ES783" s="4"/>
      <c r="ET783" s="4"/>
      <c r="EU783" s="4"/>
      <c r="EV783" s="4"/>
      <c r="EW783" s="4"/>
      <c r="EX783" s="4"/>
      <c r="EY783" s="4"/>
      <c r="EZ783" s="4"/>
      <c r="FA783" s="4"/>
    </row>
    <row r="784" spans="1:157">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c r="DN784" s="4"/>
      <c r="DO784" s="4"/>
      <c r="DP784" s="4"/>
      <c r="DQ784" s="4"/>
      <c r="DR784" s="4"/>
      <c r="DS784" s="4"/>
      <c r="DT784" s="4"/>
      <c r="DU784" s="4"/>
      <c r="DV784" s="4"/>
      <c r="DW784" s="4"/>
      <c r="DX784" s="4"/>
      <c r="DY784" s="4"/>
      <c r="DZ784" s="4"/>
      <c r="EA784" s="4"/>
      <c r="EB784" s="4"/>
      <c r="EC784" s="4"/>
      <c r="ED784" s="4"/>
      <c r="EE784" s="4"/>
      <c r="EF784" s="4"/>
      <c r="EG784" s="4"/>
      <c r="EH784" s="4"/>
      <c r="EI784" s="4"/>
      <c r="EJ784" s="4"/>
      <c r="EK784" s="4"/>
      <c r="EL784" s="4"/>
      <c r="EM784" s="4"/>
      <c r="EN784" s="4"/>
      <c r="EO784" s="4"/>
      <c r="EP784" s="4"/>
      <c r="EQ784" s="4"/>
      <c r="ER784" s="4"/>
      <c r="ES784" s="4"/>
      <c r="ET784" s="4"/>
      <c r="EU784" s="4"/>
      <c r="EV784" s="4"/>
      <c r="EW784" s="4"/>
      <c r="EX784" s="4"/>
      <c r="EY784" s="4"/>
      <c r="EZ784" s="4"/>
      <c r="FA784" s="4"/>
    </row>
    <row r="785" spans="1:157">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c r="DN785" s="4"/>
      <c r="DO785" s="4"/>
      <c r="DP785" s="4"/>
      <c r="DQ785" s="4"/>
      <c r="DR785" s="4"/>
      <c r="DS785" s="4"/>
      <c r="DT785" s="4"/>
      <c r="DU785" s="4"/>
      <c r="DV785" s="4"/>
      <c r="DW785" s="4"/>
      <c r="DX785" s="4"/>
      <c r="DY785" s="4"/>
      <c r="DZ785" s="4"/>
      <c r="EA785" s="4"/>
      <c r="EB785" s="4"/>
      <c r="EC785" s="4"/>
      <c r="ED785" s="4"/>
      <c r="EE785" s="4"/>
      <c r="EF785" s="4"/>
      <c r="EG785" s="4"/>
      <c r="EH785" s="4"/>
      <c r="EI785" s="4"/>
      <c r="EJ785" s="4"/>
      <c r="EK785" s="4"/>
      <c r="EL785" s="4"/>
      <c r="EM785" s="4"/>
      <c r="EN785" s="4"/>
      <c r="EO785" s="4"/>
      <c r="EP785" s="4"/>
      <c r="EQ785" s="4"/>
      <c r="ER785" s="4"/>
      <c r="ES785" s="4"/>
      <c r="ET785" s="4"/>
      <c r="EU785" s="4"/>
      <c r="EV785" s="4"/>
      <c r="EW785" s="4"/>
      <c r="EX785" s="4"/>
      <c r="EY785" s="4"/>
      <c r="EZ785" s="4"/>
      <c r="FA785" s="4"/>
    </row>
    <row r="786" spans="1:157">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c r="DN786" s="4"/>
      <c r="DO786" s="4"/>
      <c r="DP786" s="4"/>
      <c r="DQ786" s="4"/>
      <c r="DR786" s="4"/>
      <c r="DS786" s="4"/>
      <c r="DT786" s="4"/>
      <c r="DU786" s="4"/>
      <c r="DV786" s="4"/>
      <c r="DW786" s="4"/>
      <c r="DX786" s="4"/>
      <c r="DY786" s="4"/>
      <c r="DZ786" s="4"/>
      <c r="EA786" s="4"/>
      <c r="EB786" s="4"/>
      <c r="EC786" s="4"/>
      <c r="ED786" s="4"/>
      <c r="EE786" s="4"/>
      <c r="EF786" s="4"/>
      <c r="EG786" s="4"/>
      <c r="EH786" s="4"/>
      <c r="EI786" s="4"/>
      <c r="EJ786" s="4"/>
      <c r="EK786" s="4"/>
      <c r="EL786" s="4"/>
      <c r="EM786" s="4"/>
      <c r="EN786" s="4"/>
      <c r="EO786" s="4"/>
      <c r="EP786" s="4"/>
      <c r="EQ786" s="4"/>
      <c r="ER786" s="4"/>
      <c r="ES786" s="4"/>
      <c r="ET786" s="4"/>
      <c r="EU786" s="4"/>
      <c r="EV786" s="4"/>
      <c r="EW786" s="4"/>
      <c r="EX786" s="4"/>
      <c r="EY786" s="4"/>
      <c r="EZ786" s="4"/>
      <c r="FA786" s="4"/>
    </row>
    <row r="787" spans="1:15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c r="DN787" s="4"/>
      <c r="DO787" s="4"/>
      <c r="DP787" s="4"/>
      <c r="DQ787" s="4"/>
      <c r="DR787" s="4"/>
      <c r="DS787" s="4"/>
      <c r="DT787" s="4"/>
      <c r="DU787" s="4"/>
      <c r="DV787" s="4"/>
      <c r="DW787" s="4"/>
      <c r="DX787" s="4"/>
      <c r="DY787" s="4"/>
      <c r="DZ787" s="4"/>
      <c r="EA787" s="4"/>
      <c r="EB787" s="4"/>
      <c r="EC787" s="4"/>
      <c r="ED787" s="4"/>
      <c r="EE787" s="4"/>
      <c r="EF787" s="4"/>
      <c r="EG787" s="4"/>
      <c r="EH787" s="4"/>
      <c r="EI787" s="4"/>
      <c r="EJ787" s="4"/>
      <c r="EK787" s="4"/>
      <c r="EL787" s="4"/>
      <c r="EM787" s="4"/>
      <c r="EN787" s="4"/>
      <c r="EO787" s="4"/>
      <c r="EP787" s="4"/>
      <c r="EQ787" s="4"/>
      <c r="ER787" s="4"/>
      <c r="ES787" s="4"/>
      <c r="ET787" s="4"/>
      <c r="EU787" s="4"/>
      <c r="EV787" s="4"/>
      <c r="EW787" s="4"/>
      <c r="EX787" s="4"/>
      <c r="EY787" s="4"/>
      <c r="EZ787" s="4"/>
      <c r="FA787" s="4"/>
    </row>
    <row r="788" spans="1:157">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c r="DN788" s="4"/>
      <c r="DO788" s="4"/>
      <c r="DP788" s="4"/>
      <c r="DQ788" s="4"/>
      <c r="DR788" s="4"/>
      <c r="DS788" s="4"/>
      <c r="DT788" s="4"/>
      <c r="DU788" s="4"/>
      <c r="DV788" s="4"/>
      <c r="DW788" s="4"/>
      <c r="DX788" s="4"/>
      <c r="DY788" s="4"/>
      <c r="DZ788" s="4"/>
      <c r="EA788" s="4"/>
      <c r="EB788" s="4"/>
      <c r="EC788" s="4"/>
      <c r="ED788" s="4"/>
      <c r="EE788" s="4"/>
      <c r="EF788" s="4"/>
      <c r="EG788" s="4"/>
      <c r="EH788" s="4"/>
      <c r="EI788" s="4"/>
      <c r="EJ788" s="4"/>
      <c r="EK788" s="4"/>
      <c r="EL788" s="4"/>
      <c r="EM788" s="4"/>
      <c r="EN788" s="4"/>
      <c r="EO788" s="4"/>
      <c r="EP788" s="4"/>
      <c r="EQ788" s="4"/>
      <c r="ER788" s="4"/>
      <c r="ES788" s="4"/>
      <c r="ET788" s="4"/>
      <c r="EU788" s="4"/>
      <c r="EV788" s="4"/>
      <c r="EW788" s="4"/>
      <c r="EX788" s="4"/>
      <c r="EY788" s="4"/>
      <c r="EZ788" s="4"/>
      <c r="FA788" s="4"/>
    </row>
    <row r="789" spans="1:157">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c r="DN789" s="4"/>
      <c r="DO789" s="4"/>
      <c r="DP789" s="4"/>
      <c r="DQ789" s="4"/>
      <c r="DR789" s="4"/>
      <c r="DS789" s="4"/>
      <c r="DT789" s="4"/>
      <c r="DU789" s="4"/>
      <c r="DV789" s="4"/>
      <c r="DW789" s="4"/>
      <c r="DX789" s="4"/>
      <c r="DY789" s="4"/>
      <c r="DZ789" s="4"/>
      <c r="EA789" s="4"/>
      <c r="EB789" s="4"/>
      <c r="EC789" s="4"/>
      <c r="ED789" s="4"/>
      <c r="EE789" s="4"/>
      <c r="EF789" s="4"/>
      <c r="EG789" s="4"/>
      <c r="EH789" s="4"/>
      <c r="EI789" s="4"/>
      <c r="EJ789" s="4"/>
      <c r="EK789" s="4"/>
      <c r="EL789" s="4"/>
      <c r="EM789" s="4"/>
      <c r="EN789" s="4"/>
      <c r="EO789" s="4"/>
      <c r="EP789" s="4"/>
      <c r="EQ789" s="4"/>
      <c r="ER789" s="4"/>
      <c r="ES789" s="4"/>
      <c r="ET789" s="4"/>
      <c r="EU789" s="4"/>
      <c r="EV789" s="4"/>
      <c r="EW789" s="4"/>
      <c r="EX789" s="4"/>
      <c r="EY789" s="4"/>
      <c r="EZ789" s="4"/>
      <c r="FA789" s="4"/>
    </row>
    <row r="790" spans="1:157">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c r="DN790" s="4"/>
      <c r="DO790" s="4"/>
      <c r="DP790" s="4"/>
      <c r="DQ790" s="4"/>
      <c r="DR790" s="4"/>
      <c r="DS790" s="4"/>
      <c r="DT790" s="4"/>
      <c r="DU790" s="4"/>
      <c r="DV790" s="4"/>
      <c r="DW790" s="4"/>
      <c r="DX790" s="4"/>
      <c r="DY790" s="4"/>
      <c r="DZ790" s="4"/>
      <c r="EA790" s="4"/>
      <c r="EB790" s="4"/>
      <c r="EC790" s="4"/>
      <c r="ED790" s="4"/>
      <c r="EE790" s="4"/>
      <c r="EF790" s="4"/>
      <c r="EG790" s="4"/>
      <c r="EH790" s="4"/>
      <c r="EI790" s="4"/>
      <c r="EJ790" s="4"/>
      <c r="EK790" s="4"/>
      <c r="EL790" s="4"/>
      <c r="EM790" s="4"/>
      <c r="EN790" s="4"/>
      <c r="EO790" s="4"/>
      <c r="EP790" s="4"/>
      <c r="EQ790" s="4"/>
      <c r="ER790" s="4"/>
      <c r="ES790" s="4"/>
      <c r="ET790" s="4"/>
      <c r="EU790" s="4"/>
      <c r="EV790" s="4"/>
      <c r="EW790" s="4"/>
      <c r="EX790" s="4"/>
      <c r="EY790" s="4"/>
      <c r="EZ790" s="4"/>
      <c r="FA790" s="4"/>
    </row>
    <row r="791" spans="1:157">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c r="ES791" s="4"/>
      <c r="ET791" s="4"/>
      <c r="EU791" s="4"/>
      <c r="EV791" s="4"/>
      <c r="EW791" s="4"/>
      <c r="EX791" s="4"/>
      <c r="EY791" s="4"/>
      <c r="EZ791" s="4"/>
      <c r="FA791" s="4"/>
    </row>
    <row r="792" spans="1:157">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c r="DN792" s="4"/>
      <c r="DO792" s="4"/>
      <c r="DP792" s="4"/>
      <c r="DQ792" s="4"/>
      <c r="DR792" s="4"/>
      <c r="DS792" s="4"/>
      <c r="DT792" s="4"/>
      <c r="DU792" s="4"/>
      <c r="DV792" s="4"/>
      <c r="DW792" s="4"/>
      <c r="DX792" s="4"/>
      <c r="DY792" s="4"/>
      <c r="DZ792" s="4"/>
      <c r="EA792" s="4"/>
      <c r="EB792" s="4"/>
      <c r="EC792" s="4"/>
      <c r="ED792" s="4"/>
      <c r="EE792" s="4"/>
      <c r="EF792" s="4"/>
      <c r="EG792" s="4"/>
      <c r="EH792" s="4"/>
      <c r="EI792" s="4"/>
      <c r="EJ792" s="4"/>
      <c r="EK792" s="4"/>
      <c r="EL792" s="4"/>
      <c r="EM792" s="4"/>
      <c r="EN792" s="4"/>
      <c r="EO792" s="4"/>
      <c r="EP792" s="4"/>
      <c r="EQ792" s="4"/>
      <c r="ER792" s="4"/>
      <c r="ES792" s="4"/>
      <c r="ET792" s="4"/>
      <c r="EU792" s="4"/>
      <c r="EV792" s="4"/>
      <c r="EW792" s="4"/>
      <c r="EX792" s="4"/>
      <c r="EY792" s="4"/>
      <c r="EZ792" s="4"/>
      <c r="FA792" s="4"/>
    </row>
    <row r="793" spans="1:157">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c r="DN793" s="4"/>
      <c r="DO793" s="4"/>
      <c r="DP793" s="4"/>
      <c r="DQ793" s="4"/>
      <c r="DR793" s="4"/>
      <c r="DS793" s="4"/>
      <c r="DT793" s="4"/>
      <c r="DU793" s="4"/>
      <c r="DV793" s="4"/>
      <c r="DW793" s="4"/>
      <c r="DX793" s="4"/>
      <c r="DY793" s="4"/>
      <c r="DZ793" s="4"/>
      <c r="EA793" s="4"/>
      <c r="EB793" s="4"/>
      <c r="EC793" s="4"/>
      <c r="ED793" s="4"/>
      <c r="EE793" s="4"/>
      <c r="EF793" s="4"/>
      <c r="EG793" s="4"/>
      <c r="EH793" s="4"/>
      <c r="EI793" s="4"/>
      <c r="EJ793" s="4"/>
      <c r="EK793" s="4"/>
      <c r="EL793" s="4"/>
      <c r="EM793" s="4"/>
      <c r="EN793" s="4"/>
      <c r="EO793" s="4"/>
      <c r="EP793" s="4"/>
      <c r="EQ793" s="4"/>
      <c r="ER793" s="4"/>
      <c r="ES793" s="4"/>
      <c r="ET793" s="4"/>
      <c r="EU793" s="4"/>
      <c r="EV793" s="4"/>
      <c r="EW793" s="4"/>
      <c r="EX793" s="4"/>
      <c r="EY793" s="4"/>
      <c r="EZ793" s="4"/>
      <c r="FA793" s="4"/>
    </row>
    <row r="794" spans="1:157">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c r="EN794" s="4"/>
      <c r="EO794" s="4"/>
      <c r="EP794" s="4"/>
      <c r="EQ794" s="4"/>
      <c r="ER794" s="4"/>
      <c r="ES794" s="4"/>
      <c r="ET794" s="4"/>
      <c r="EU794" s="4"/>
      <c r="EV794" s="4"/>
      <c r="EW794" s="4"/>
      <c r="EX794" s="4"/>
      <c r="EY794" s="4"/>
      <c r="EZ794" s="4"/>
      <c r="FA794" s="4"/>
    </row>
    <row r="795" spans="1:157">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c r="DN795" s="4"/>
      <c r="DO795" s="4"/>
      <c r="DP795" s="4"/>
      <c r="DQ795" s="4"/>
      <c r="DR795" s="4"/>
      <c r="DS795" s="4"/>
      <c r="DT795" s="4"/>
      <c r="DU795" s="4"/>
      <c r="DV795" s="4"/>
      <c r="DW795" s="4"/>
      <c r="DX795" s="4"/>
      <c r="DY795" s="4"/>
      <c r="DZ795" s="4"/>
      <c r="EA795" s="4"/>
      <c r="EB795" s="4"/>
      <c r="EC795" s="4"/>
      <c r="ED795" s="4"/>
      <c r="EE795" s="4"/>
      <c r="EF795" s="4"/>
      <c r="EG795" s="4"/>
      <c r="EH795" s="4"/>
      <c r="EI795" s="4"/>
      <c r="EJ795" s="4"/>
      <c r="EK795" s="4"/>
      <c r="EL795" s="4"/>
      <c r="EM795" s="4"/>
      <c r="EN795" s="4"/>
      <c r="EO795" s="4"/>
      <c r="EP795" s="4"/>
      <c r="EQ795" s="4"/>
      <c r="ER795" s="4"/>
      <c r="ES795" s="4"/>
      <c r="ET795" s="4"/>
      <c r="EU795" s="4"/>
      <c r="EV795" s="4"/>
      <c r="EW795" s="4"/>
      <c r="EX795" s="4"/>
      <c r="EY795" s="4"/>
      <c r="EZ795" s="4"/>
      <c r="FA795" s="4"/>
    </row>
    <row r="796" spans="1:157">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c r="DN796" s="4"/>
      <c r="DO796" s="4"/>
      <c r="DP796" s="4"/>
      <c r="DQ796" s="4"/>
      <c r="DR796" s="4"/>
      <c r="DS796" s="4"/>
      <c r="DT796" s="4"/>
      <c r="DU796" s="4"/>
      <c r="DV796" s="4"/>
      <c r="DW796" s="4"/>
      <c r="DX796" s="4"/>
      <c r="DY796" s="4"/>
      <c r="DZ796" s="4"/>
      <c r="EA796" s="4"/>
      <c r="EB796" s="4"/>
      <c r="EC796" s="4"/>
      <c r="ED796" s="4"/>
      <c r="EE796" s="4"/>
      <c r="EF796" s="4"/>
      <c r="EG796" s="4"/>
      <c r="EH796" s="4"/>
      <c r="EI796" s="4"/>
      <c r="EJ796" s="4"/>
      <c r="EK796" s="4"/>
      <c r="EL796" s="4"/>
      <c r="EM796" s="4"/>
      <c r="EN796" s="4"/>
      <c r="EO796" s="4"/>
      <c r="EP796" s="4"/>
      <c r="EQ796" s="4"/>
      <c r="ER796" s="4"/>
      <c r="ES796" s="4"/>
      <c r="ET796" s="4"/>
      <c r="EU796" s="4"/>
      <c r="EV796" s="4"/>
      <c r="EW796" s="4"/>
      <c r="EX796" s="4"/>
      <c r="EY796" s="4"/>
      <c r="EZ796" s="4"/>
      <c r="FA796" s="4"/>
    </row>
    <row r="797" spans="1:15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c r="DN797" s="4"/>
      <c r="DO797" s="4"/>
      <c r="DP797" s="4"/>
      <c r="DQ797" s="4"/>
      <c r="DR797" s="4"/>
      <c r="DS797" s="4"/>
      <c r="DT797" s="4"/>
      <c r="DU797" s="4"/>
      <c r="DV797" s="4"/>
      <c r="DW797" s="4"/>
      <c r="DX797" s="4"/>
      <c r="DY797" s="4"/>
      <c r="DZ797" s="4"/>
      <c r="EA797" s="4"/>
      <c r="EB797" s="4"/>
      <c r="EC797" s="4"/>
      <c r="ED797" s="4"/>
      <c r="EE797" s="4"/>
      <c r="EF797" s="4"/>
      <c r="EG797" s="4"/>
      <c r="EH797" s="4"/>
      <c r="EI797" s="4"/>
      <c r="EJ797" s="4"/>
      <c r="EK797" s="4"/>
      <c r="EL797" s="4"/>
      <c r="EM797" s="4"/>
      <c r="EN797" s="4"/>
      <c r="EO797" s="4"/>
      <c r="EP797" s="4"/>
      <c r="EQ797" s="4"/>
      <c r="ER797" s="4"/>
      <c r="ES797" s="4"/>
      <c r="ET797" s="4"/>
      <c r="EU797" s="4"/>
      <c r="EV797" s="4"/>
      <c r="EW797" s="4"/>
      <c r="EX797" s="4"/>
      <c r="EY797" s="4"/>
      <c r="EZ797" s="4"/>
      <c r="FA797" s="4"/>
    </row>
    <row r="798" spans="1:157">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c r="EN798" s="4"/>
      <c r="EO798" s="4"/>
      <c r="EP798" s="4"/>
      <c r="EQ798" s="4"/>
      <c r="ER798" s="4"/>
      <c r="ES798" s="4"/>
      <c r="ET798" s="4"/>
      <c r="EU798" s="4"/>
      <c r="EV798" s="4"/>
      <c r="EW798" s="4"/>
      <c r="EX798" s="4"/>
      <c r="EY798" s="4"/>
      <c r="EZ798" s="4"/>
      <c r="FA798" s="4"/>
    </row>
    <row r="799" spans="1:157">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c r="EN799" s="4"/>
      <c r="EO799" s="4"/>
      <c r="EP799" s="4"/>
      <c r="EQ799" s="4"/>
      <c r="ER799" s="4"/>
      <c r="ES799" s="4"/>
      <c r="ET799" s="4"/>
      <c r="EU799" s="4"/>
      <c r="EV799" s="4"/>
      <c r="EW799" s="4"/>
      <c r="EX799" s="4"/>
      <c r="EY799" s="4"/>
      <c r="EZ799" s="4"/>
      <c r="FA799" s="4"/>
    </row>
    <row r="800" spans="1:157">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c r="DN800" s="4"/>
      <c r="DO800" s="4"/>
      <c r="DP800" s="4"/>
      <c r="DQ800" s="4"/>
      <c r="DR800" s="4"/>
      <c r="DS800" s="4"/>
      <c r="DT800" s="4"/>
      <c r="DU800" s="4"/>
      <c r="DV800" s="4"/>
      <c r="DW800" s="4"/>
      <c r="DX800" s="4"/>
      <c r="DY800" s="4"/>
      <c r="DZ800" s="4"/>
      <c r="EA800" s="4"/>
      <c r="EB800" s="4"/>
      <c r="EC800" s="4"/>
      <c r="ED800" s="4"/>
      <c r="EE800" s="4"/>
      <c r="EF800" s="4"/>
      <c r="EG800" s="4"/>
      <c r="EH800" s="4"/>
      <c r="EI800" s="4"/>
      <c r="EJ800" s="4"/>
      <c r="EK800" s="4"/>
      <c r="EL800" s="4"/>
      <c r="EM800" s="4"/>
      <c r="EN800" s="4"/>
      <c r="EO800" s="4"/>
      <c r="EP800" s="4"/>
      <c r="EQ800" s="4"/>
      <c r="ER800" s="4"/>
      <c r="ES800" s="4"/>
      <c r="ET800" s="4"/>
      <c r="EU800" s="4"/>
      <c r="EV800" s="4"/>
      <c r="EW800" s="4"/>
      <c r="EX800" s="4"/>
      <c r="EY800" s="4"/>
      <c r="EZ800" s="4"/>
      <c r="FA800" s="4"/>
    </row>
    <row r="801" spans="1:157">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c r="EN801" s="4"/>
      <c r="EO801" s="4"/>
      <c r="EP801" s="4"/>
      <c r="EQ801" s="4"/>
      <c r="ER801" s="4"/>
      <c r="ES801" s="4"/>
      <c r="ET801" s="4"/>
      <c r="EU801" s="4"/>
      <c r="EV801" s="4"/>
      <c r="EW801" s="4"/>
      <c r="EX801" s="4"/>
      <c r="EY801" s="4"/>
      <c r="EZ801" s="4"/>
      <c r="FA801" s="4"/>
    </row>
    <row r="802" spans="1:157">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c r="EN802" s="4"/>
      <c r="EO802" s="4"/>
      <c r="EP802" s="4"/>
      <c r="EQ802" s="4"/>
      <c r="ER802" s="4"/>
      <c r="ES802" s="4"/>
      <c r="ET802" s="4"/>
      <c r="EU802" s="4"/>
      <c r="EV802" s="4"/>
      <c r="EW802" s="4"/>
      <c r="EX802" s="4"/>
      <c r="EY802" s="4"/>
      <c r="EZ802" s="4"/>
      <c r="FA802" s="4"/>
    </row>
    <row r="803" spans="1:157">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c r="DN803" s="4"/>
      <c r="DO803" s="4"/>
      <c r="DP803" s="4"/>
      <c r="DQ803" s="4"/>
      <c r="DR803" s="4"/>
      <c r="DS803" s="4"/>
      <c r="DT803" s="4"/>
      <c r="DU803" s="4"/>
      <c r="DV803" s="4"/>
      <c r="DW803" s="4"/>
      <c r="DX803" s="4"/>
      <c r="DY803" s="4"/>
      <c r="DZ803" s="4"/>
      <c r="EA803" s="4"/>
      <c r="EB803" s="4"/>
      <c r="EC803" s="4"/>
      <c r="ED803" s="4"/>
      <c r="EE803" s="4"/>
      <c r="EF803" s="4"/>
      <c r="EG803" s="4"/>
      <c r="EH803" s="4"/>
      <c r="EI803" s="4"/>
      <c r="EJ803" s="4"/>
      <c r="EK803" s="4"/>
      <c r="EL803" s="4"/>
      <c r="EM803" s="4"/>
      <c r="EN803" s="4"/>
      <c r="EO803" s="4"/>
      <c r="EP803" s="4"/>
      <c r="EQ803" s="4"/>
      <c r="ER803" s="4"/>
      <c r="ES803" s="4"/>
      <c r="ET803" s="4"/>
      <c r="EU803" s="4"/>
      <c r="EV803" s="4"/>
      <c r="EW803" s="4"/>
      <c r="EX803" s="4"/>
      <c r="EY803" s="4"/>
      <c r="EZ803" s="4"/>
      <c r="FA803" s="4"/>
    </row>
    <row r="804" spans="1:157">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row>
    <row r="805" spans="1:157">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c r="EN805" s="4"/>
      <c r="EO805" s="4"/>
      <c r="EP805" s="4"/>
      <c r="EQ805" s="4"/>
      <c r="ER805" s="4"/>
      <c r="ES805" s="4"/>
      <c r="ET805" s="4"/>
      <c r="EU805" s="4"/>
      <c r="EV805" s="4"/>
      <c r="EW805" s="4"/>
      <c r="EX805" s="4"/>
      <c r="EY805" s="4"/>
      <c r="EZ805" s="4"/>
      <c r="FA805" s="4"/>
    </row>
    <row r="806" spans="1:157">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c r="EN806" s="4"/>
      <c r="EO806" s="4"/>
      <c r="EP806" s="4"/>
      <c r="EQ806" s="4"/>
      <c r="ER806" s="4"/>
      <c r="ES806" s="4"/>
      <c r="ET806" s="4"/>
      <c r="EU806" s="4"/>
      <c r="EV806" s="4"/>
      <c r="EW806" s="4"/>
      <c r="EX806" s="4"/>
      <c r="EY806" s="4"/>
      <c r="EZ806" s="4"/>
      <c r="FA806" s="4"/>
    </row>
    <row r="807" spans="1:15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c r="EN807" s="4"/>
      <c r="EO807" s="4"/>
      <c r="EP807" s="4"/>
      <c r="EQ807" s="4"/>
      <c r="ER807" s="4"/>
      <c r="ES807" s="4"/>
      <c r="ET807" s="4"/>
      <c r="EU807" s="4"/>
      <c r="EV807" s="4"/>
      <c r="EW807" s="4"/>
      <c r="EX807" s="4"/>
      <c r="EY807" s="4"/>
      <c r="EZ807" s="4"/>
      <c r="FA807" s="4"/>
    </row>
    <row r="808" spans="1:157">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c r="EN808" s="4"/>
      <c r="EO808" s="4"/>
      <c r="EP808" s="4"/>
      <c r="EQ808" s="4"/>
      <c r="ER808" s="4"/>
      <c r="ES808" s="4"/>
      <c r="ET808" s="4"/>
      <c r="EU808" s="4"/>
      <c r="EV808" s="4"/>
      <c r="EW808" s="4"/>
      <c r="EX808" s="4"/>
      <c r="EY808" s="4"/>
      <c r="EZ808" s="4"/>
      <c r="FA808" s="4"/>
    </row>
    <row r="809" spans="1:157">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c r="EN809" s="4"/>
      <c r="EO809" s="4"/>
      <c r="EP809" s="4"/>
      <c r="EQ809" s="4"/>
      <c r="ER809" s="4"/>
      <c r="ES809" s="4"/>
      <c r="ET809" s="4"/>
      <c r="EU809" s="4"/>
      <c r="EV809" s="4"/>
      <c r="EW809" s="4"/>
      <c r="EX809" s="4"/>
      <c r="EY809" s="4"/>
      <c r="EZ809" s="4"/>
      <c r="FA809" s="4"/>
    </row>
    <row r="810" spans="1:157">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c r="EN810" s="4"/>
      <c r="EO810" s="4"/>
      <c r="EP810" s="4"/>
      <c r="EQ810" s="4"/>
      <c r="ER810" s="4"/>
      <c r="ES810" s="4"/>
      <c r="ET810" s="4"/>
      <c r="EU810" s="4"/>
      <c r="EV810" s="4"/>
      <c r="EW810" s="4"/>
      <c r="EX810" s="4"/>
      <c r="EY810" s="4"/>
      <c r="EZ810" s="4"/>
      <c r="FA810" s="4"/>
    </row>
    <row r="811" spans="1:157">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c r="DN811" s="4"/>
      <c r="DO811" s="4"/>
      <c r="DP811" s="4"/>
      <c r="DQ811" s="4"/>
      <c r="DR811" s="4"/>
      <c r="DS811" s="4"/>
      <c r="DT811" s="4"/>
      <c r="DU811" s="4"/>
      <c r="DV811" s="4"/>
      <c r="DW811" s="4"/>
      <c r="DX811" s="4"/>
      <c r="DY811" s="4"/>
      <c r="DZ811" s="4"/>
      <c r="EA811" s="4"/>
      <c r="EB811" s="4"/>
      <c r="EC811" s="4"/>
      <c r="ED811" s="4"/>
      <c r="EE811" s="4"/>
      <c r="EF811" s="4"/>
      <c r="EG811" s="4"/>
      <c r="EH811" s="4"/>
      <c r="EI811" s="4"/>
      <c r="EJ811" s="4"/>
      <c r="EK811" s="4"/>
      <c r="EL811" s="4"/>
      <c r="EM811" s="4"/>
      <c r="EN811" s="4"/>
      <c r="EO811" s="4"/>
      <c r="EP811" s="4"/>
      <c r="EQ811" s="4"/>
      <c r="ER811" s="4"/>
      <c r="ES811" s="4"/>
      <c r="ET811" s="4"/>
      <c r="EU811" s="4"/>
      <c r="EV811" s="4"/>
      <c r="EW811" s="4"/>
      <c r="EX811" s="4"/>
      <c r="EY811" s="4"/>
      <c r="EZ811" s="4"/>
      <c r="FA811" s="4"/>
    </row>
    <row r="812" spans="1:157">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c r="DN812" s="4"/>
      <c r="DO812" s="4"/>
      <c r="DP812" s="4"/>
      <c r="DQ812" s="4"/>
      <c r="DR812" s="4"/>
      <c r="DS812" s="4"/>
      <c r="DT812" s="4"/>
      <c r="DU812" s="4"/>
      <c r="DV812" s="4"/>
      <c r="DW812" s="4"/>
      <c r="DX812" s="4"/>
      <c r="DY812" s="4"/>
      <c r="DZ812" s="4"/>
      <c r="EA812" s="4"/>
      <c r="EB812" s="4"/>
      <c r="EC812" s="4"/>
      <c r="ED812" s="4"/>
      <c r="EE812" s="4"/>
      <c r="EF812" s="4"/>
      <c r="EG812" s="4"/>
      <c r="EH812" s="4"/>
      <c r="EI812" s="4"/>
      <c r="EJ812" s="4"/>
      <c r="EK812" s="4"/>
      <c r="EL812" s="4"/>
      <c r="EM812" s="4"/>
      <c r="EN812" s="4"/>
      <c r="EO812" s="4"/>
      <c r="EP812" s="4"/>
      <c r="EQ812" s="4"/>
      <c r="ER812" s="4"/>
      <c r="ES812" s="4"/>
      <c r="ET812" s="4"/>
      <c r="EU812" s="4"/>
      <c r="EV812" s="4"/>
      <c r="EW812" s="4"/>
      <c r="EX812" s="4"/>
      <c r="EY812" s="4"/>
      <c r="EZ812" s="4"/>
      <c r="FA812" s="4"/>
    </row>
    <row r="813" spans="1:157">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c r="DN813" s="4"/>
      <c r="DO813" s="4"/>
      <c r="DP813" s="4"/>
      <c r="DQ813" s="4"/>
      <c r="DR813" s="4"/>
      <c r="DS813" s="4"/>
      <c r="DT813" s="4"/>
      <c r="DU813" s="4"/>
      <c r="DV813" s="4"/>
      <c r="DW813" s="4"/>
      <c r="DX813" s="4"/>
      <c r="DY813" s="4"/>
      <c r="DZ813" s="4"/>
      <c r="EA813" s="4"/>
      <c r="EB813" s="4"/>
      <c r="EC813" s="4"/>
      <c r="ED813" s="4"/>
      <c r="EE813" s="4"/>
      <c r="EF813" s="4"/>
      <c r="EG813" s="4"/>
      <c r="EH813" s="4"/>
      <c r="EI813" s="4"/>
      <c r="EJ813" s="4"/>
      <c r="EK813" s="4"/>
      <c r="EL813" s="4"/>
      <c r="EM813" s="4"/>
      <c r="EN813" s="4"/>
      <c r="EO813" s="4"/>
      <c r="EP813" s="4"/>
      <c r="EQ813" s="4"/>
      <c r="ER813" s="4"/>
      <c r="ES813" s="4"/>
      <c r="ET813" s="4"/>
      <c r="EU813" s="4"/>
      <c r="EV813" s="4"/>
      <c r="EW813" s="4"/>
      <c r="EX813" s="4"/>
      <c r="EY813" s="4"/>
      <c r="EZ813" s="4"/>
      <c r="FA813" s="4"/>
    </row>
    <row r="814" spans="1:157">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c r="DN814" s="4"/>
      <c r="DO814" s="4"/>
      <c r="DP814" s="4"/>
      <c r="DQ814" s="4"/>
      <c r="DR814" s="4"/>
      <c r="DS814" s="4"/>
      <c r="DT814" s="4"/>
      <c r="DU814" s="4"/>
      <c r="DV814" s="4"/>
      <c r="DW814" s="4"/>
      <c r="DX814" s="4"/>
      <c r="DY814" s="4"/>
      <c r="DZ814" s="4"/>
      <c r="EA814" s="4"/>
      <c r="EB814" s="4"/>
      <c r="EC814" s="4"/>
      <c r="ED814" s="4"/>
      <c r="EE814" s="4"/>
      <c r="EF814" s="4"/>
      <c r="EG814" s="4"/>
      <c r="EH814" s="4"/>
      <c r="EI814" s="4"/>
      <c r="EJ814" s="4"/>
      <c r="EK814" s="4"/>
      <c r="EL814" s="4"/>
      <c r="EM814" s="4"/>
      <c r="EN814" s="4"/>
      <c r="EO814" s="4"/>
      <c r="EP814" s="4"/>
      <c r="EQ814" s="4"/>
      <c r="ER814" s="4"/>
      <c r="ES814" s="4"/>
      <c r="ET814" s="4"/>
      <c r="EU814" s="4"/>
      <c r="EV814" s="4"/>
      <c r="EW814" s="4"/>
      <c r="EX814" s="4"/>
      <c r="EY814" s="4"/>
      <c r="EZ814" s="4"/>
      <c r="FA814" s="4"/>
    </row>
    <row r="815" spans="1:157">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c r="ES815" s="4"/>
      <c r="ET815" s="4"/>
      <c r="EU815" s="4"/>
      <c r="EV815" s="4"/>
      <c r="EW815" s="4"/>
      <c r="EX815" s="4"/>
      <c r="EY815" s="4"/>
      <c r="EZ815" s="4"/>
      <c r="FA815" s="4"/>
    </row>
    <row r="816" spans="1:157">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c r="DN816" s="4"/>
      <c r="DO816" s="4"/>
      <c r="DP816" s="4"/>
      <c r="DQ816" s="4"/>
      <c r="DR816" s="4"/>
      <c r="DS816" s="4"/>
      <c r="DT816" s="4"/>
      <c r="DU816" s="4"/>
      <c r="DV816" s="4"/>
      <c r="DW816" s="4"/>
      <c r="DX816" s="4"/>
      <c r="DY816" s="4"/>
      <c r="DZ816" s="4"/>
      <c r="EA816" s="4"/>
      <c r="EB816" s="4"/>
      <c r="EC816" s="4"/>
      <c r="ED816" s="4"/>
      <c r="EE816" s="4"/>
      <c r="EF816" s="4"/>
      <c r="EG816" s="4"/>
      <c r="EH816" s="4"/>
      <c r="EI816" s="4"/>
      <c r="EJ816" s="4"/>
      <c r="EK816" s="4"/>
      <c r="EL816" s="4"/>
      <c r="EM816" s="4"/>
      <c r="EN816" s="4"/>
      <c r="EO816" s="4"/>
      <c r="EP816" s="4"/>
      <c r="EQ816" s="4"/>
      <c r="ER816" s="4"/>
      <c r="ES816" s="4"/>
      <c r="ET816" s="4"/>
      <c r="EU816" s="4"/>
      <c r="EV816" s="4"/>
      <c r="EW816" s="4"/>
      <c r="EX816" s="4"/>
      <c r="EY816" s="4"/>
      <c r="EZ816" s="4"/>
      <c r="FA816" s="4"/>
    </row>
    <row r="817" spans="1:15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c r="EN817" s="4"/>
      <c r="EO817" s="4"/>
      <c r="EP817" s="4"/>
      <c r="EQ817" s="4"/>
      <c r="ER817" s="4"/>
      <c r="ES817" s="4"/>
      <c r="ET817" s="4"/>
      <c r="EU817" s="4"/>
      <c r="EV817" s="4"/>
      <c r="EW817" s="4"/>
      <c r="EX817" s="4"/>
      <c r="EY817" s="4"/>
      <c r="EZ817" s="4"/>
      <c r="FA817" s="4"/>
    </row>
    <row r="818" spans="1:157">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c r="DN818" s="4"/>
      <c r="DO818" s="4"/>
      <c r="DP818" s="4"/>
      <c r="DQ818" s="4"/>
      <c r="DR818" s="4"/>
      <c r="DS818" s="4"/>
      <c r="DT818" s="4"/>
      <c r="DU818" s="4"/>
      <c r="DV818" s="4"/>
      <c r="DW818" s="4"/>
      <c r="DX818" s="4"/>
      <c r="DY818" s="4"/>
      <c r="DZ818" s="4"/>
      <c r="EA818" s="4"/>
      <c r="EB818" s="4"/>
      <c r="EC818" s="4"/>
      <c r="ED818" s="4"/>
      <c r="EE818" s="4"/>
      <c r="EF818" s="4"/>
      <c r="EG818" s="4"/>
      <c r="EH818" s="4"/>
      <c r="EI818" s="4"/>
      <c r="EJ818" s="4"/>
      <c r="EK818" s="4"/>
      <c r="EL818" s="4"/>
      <c r="EM818" s="4"/>
      <c r="EN818" s="4"/>
      <c r="EO818" s="4"/>
      <c r="EP818" s="4"/>
      <c r="EQ818" s="4"/>
      <c r="ER818" s="4"/>
      <c r="ES818" s="4"/>
      <c r="ET818" s="4"/>
      <c r="EU818" s="4"/>
      <c r="EV818" s="4"/>
      <c r="EW818" s="4"/>
      <c r="EX818" s="4"/>
      <c r="EY818" s="4"/>
      <c r="EZ818" s="4"/>
      <c r="FA818" s="4"/>
    </row>
    <row r="819" spans="1:157">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c r="DN819" s="4"/>
      <c r="DO819" s="4"/>
      <c r="DP819" s="4"/>
      <c r="DQ819" s="4"/>
      <c r="DR819" s="4"/>
      <c r="DS819" s="4"/>
      <c r="DT819" s="4"/>
      <c r="DU819" s="4"/>
      <c r="DV819" s="4"/>
      <c r="DW819" s="4"/>
      <c r="DX819" s="4"/>
      <c r="DY819" s="4"/>
      <c r="DZ819" s="4"/>
      <c r="EA819" s="4"/>
      <c r="EB819" s="4"/>
      <c r="EC819" s="4"/>
      <c r="ED819" s="4"/>
      <c r="EE819" s="4"/>
      <c r="EF819" s="4"/>
      <c r="EG819" s="4"/>
      <c r="EH819" s="4"/>
      <c r="EI819" s="4"/>
      <c r="EJ819" s="4"/>
      <c r="EK819" s="4"/>
      <c r="EL819" s="4"/>
      <c r="EM819" s="4"/>
      <c r="EN819" s="4"/>
      <c r="EO819" s="4"/>
      <c r="EP819" s="4"/>
      <c r="EQ819" s="4"/>
      <c r="ER819" s="4"/>
      <c r="ES819" s="4"/>
      <c r="ET819" s="4"/>
      <c r="EU819" s="4"/>
      <c r="EV819" s="4"/>
      <c r="EW819" s="4"/>
      <c r="EX819" s="4"/>
      <c r="EY819" s="4"/>
      <c r="EZ819" s="4"/>
      <c r="FA819" s="4"/>
    </row>
    <row r="820" spans="1:157">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c r="DN820" s="4"/>
      <c r="DO820" s="4"/>
      <c r="DP820" s="4"/>
      <c r="DQ820" s="4"/>
      <c r="DR820" s="4"/>
      <c r="DS820" s="4"/>
      <c r="DT820" s="4"/>
      <c r="DU820" s="4"/>
      <c r="DV820" s="4"/>
      <c r="DW820" s="4"/>
      <c r="DX820" s="4"/>
      <c r="DY820" s="4"/>
      <c r="DZ820" s="4"/>
      <c r="EA820" s="4"/>
      <c r="EB820" s="4"/>
      <c r="EC820" s="4"/>
      <c r="ED820" s="4"/>
      <c r="EE820" s="4"/>
      <c r="EF820" s="4"/>
      <c r="EG820" s="4"/>
      <c r="EH820" s="4"/>
      <c r="EI820" s="4"/>
      <c r="EJ820" s="4"/>
      <c r="EK820" s="4"/>
      <c r="EL820" s="4"/>
      <c r="EM820" s="4"/>
      <c r="EN820" s="4"/>
      <c r="EO820" s="4"/>
      <c r="EP820" s="4"/>
      <c r="EQ820" s="4"/>
      <c r="ER820" s="4"/>
      <c r="ES820" s="4"/>
      <c r="ET820" s="4"/>
      <c r="EU820" s="4"/>
      <c r="EV820" s="4"/>
      <c r="EW820" s="4"/>
      <c r="EX820" s="4"/>
      <c r="EY820" s="4"/>
      <c r="EZ820" s="4"/>
      <c r="FA820" s="4"/>
    </row>
    <row r="821" spans="1:157">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c r="DN821" s="4"/>
      <c r="DO821" s="4"/>
      <c r="DP821" s="4"/>
      <c r="DQ821" s="4"/>
      <c r="DR821" s="4"/>
      <c r="DS821" s="4"/>
      <c r="DT821" s="4"/>
      <c r="DU821" s="4"/>
      <c r="DV821" s="4"/>
      <c r="DW821" s="4"/>
      <c r="DX821" s="4"/>
      <c r="DY821" s="4"/>
      <c r="DZ821" s="4"/>
      <c r="EA821" s="4"/>
      <c r="EB821" s="4"/>
      <c r="EC821" s="4"/>
      <c r="ED821" s="4"/>
      <c r="EE821" s="4"/>
      <c r="EF821" s="4"/>
      <c r="EG821" s="4"/>
      <c r="EH821" s="4"/>
      <c r="EI821" s="4"/>
      <c r="EJ821" s="4"/>
      <c r="EK821" s="4"/>
      <c r="EL821" s="4"/>
      <c r="EM821" s="4"/>
      <c r="EN821" s="4"/>
      <c r="EO821" s="4"/>
      <c r="EP821" s="4"/>
      <c r="EQ821" s="4"/>
      <c r="ER821" s="4"/>
      <c r="ES821" s="4"/>
      <c r="ET821" s="4"/>
      <c r="EU821" s="4"/>
      <c r="EV821" s="4"/>
      <c r="EW821" s="4"/>
      <c r="EX821" s="4"/>
      <c r="EY821" s="4"/>
      <c r="EZ821" s="4"/>
      <c r="FA821" s="4"/>
    </row>
    <row r="822" spans="1:157">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c r="DN822" s="4"/>
      <c r="DO822" s="4"/>
      <c r="DP822" s="4"/>
      <c r="DQ822" s="4"/>
      <c r="DR822" s="4"/>
      <c r="DS822" s="4"/>
      <c r="DT822" s="4"/>
      <c r="DU822" s="4"/>
      <c r="DV822" s="4"/>
      <c r="DW822" s="4"/>
      <c r="DX822" s="4"/>
      <c r="DY822" s="4"/>
      <c r="DZ822" s="4"/>
      <c r="EA822" s="4"/>
      <c r="EB822" s="4"/>
      <c r="EC822" s="4"/>
      <c r="ED822" s="4"/>
      <c r="EE822" s="4"/>
      <c r="EF822" s="4"/>
      <c r="EG822" s="4"/>
      <c r="EH822" s="4"/>
      <c r="EI822" s="4"/>
      <c r="EJ822" s="4"/>
      <c r="EK822" s="4"/>
      <c r="EL822" s="4"/>
      <c r="EM822" s="4"/>
      <c r="EN822" s="4"/>
      <c r="EO822" s="4"/>
      <c r="EP822" s="4"/>
      <c r="EQ822" s="4"/>
      <c r="ER822" s="4"/>
      <c r="ES822" s="4"/>
      <c r="ET822" s="4"/>
      <c r="EU822" s="4"/>
      <c r="EV822" s="4"/>
      <c r="EW822" s="4"/>
      <c r="EX822" s="4"/>
      <c r="EY822" s="4"/>
      <c r="EZ822" s="4"/>
      <c r="FA822" s="4"/>
    </row>
    <row r="823" spans="1:157">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c r="DN823" s="4"/>
      <c r="DO823" s="4"/>
      <c r="DP823" s="4"/>
      <c r="DQ823" s="4"/>
      <c r="DR823" s="4"/>
      <c r="DS823" s="4"/>
      <c r="DT823" s="4"/>
      <c r="DU823" s="4"/>
      <c r="DV823" s="4"/>
      <c r="DW823" s="4"/>
      <c r="DX823" s="4"/>
      <c r="DY823" s="4"/>
      <c r="DZ823" s="4"/>
      <c r="EA823" s="4"/>
      <c r="EB823" s="4"/>
      <c r="EC823" s="4"/>
      <c r="ED823" s="4"/>
      <c r="EE823" s="4"/>
      <c r="EF823" s="4"/>
      <c r="EG823" s="4"/>
      <c r="EH823" s="4"/>
      <c r="EI823" s="4"/>
      <c r="EJ823" s="4"/>
      <c r="EK823" s="4"/>
      <c r="EL823" s="4"/>
      <c r="EM823" s="4"/>
      <c r="EN823" s="4"/>
      <c r="EO823" s="4"/>
      <c r="EP823" s="4"/>
      <c r="EQ823" s="4"/>
      <c r="ER823" s="4"/>
      <c r="ES823" s="4"/>
      <c r="ET823" s="4"/>
      <c r="EU823" s="4"/>
      <c r="EV823" s="4"/>
      <c r="EW823" s="4"/>
      <c r="EX823" s="4"/>
      <c r="EY823" s="4"/>
      <c r="EZ823" s="4"/>
      <c r="FA823" s="4"/>
    </row>
    <row r="824" spans="1:157">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c r="DN824" s="4"/>
      <c r="DO824" s="4"/>
      <c r="DP824" s="4"/>
      <c r="DQ824" s="4"/>
      <c r="DR824" s="4"/>
      <c r="DS824" s="4"/>
      <c r="DT824" s="4"/>
      <c r="DU824" s="4"/>
      <c r="DV824" s="4"/>
      <c r="DW824" s="4"/>
      <c r="DX824" s="4"/>
      <c r="DY824" s="4"/>
      <c r="DZ824" s="4"/>
      <c r="EA824" s="4"/>
      <c r="EB824" s="4"/>
      <c r="EC824" s="4"/>
      <c r="ED824" s="4"/>
      <c r="EE824" s="4"/>
      <c r="EF824" s="4"/>
      <c r="EG824" s="4"/>
      <c r="EH824" s="4"/>
      <c r="EI824" s="4"/>
      <c r="EJ824" s="4"/>
      <c r="EK824" s="4"/>
      <c r="EL824" s="4"/>
      <c r="EM824" s="4"/>
      <c r="EN824" s="4"/>
      <c r="EO824" s="4"/>
      <c r="EP824" s="4"/>
      <c r="EQ824" s="4"/>
      <c r="ER824" s="4"/>
      <c r="ES824" s="4"/>
      <c r="ET824" s="4"/>
      <c r="EU824" s="4"/>
      <c r="EV824" s="4"/>
      <c r="EW824" s="4"/>
      <c r="EX824" s="4"/>
      <c r="EY824" s="4"/>
      <c r="EZ824" s="4"/>
      <c r="FA824" s="4"/>
    </row>
    <row r="825" spans="1:157">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c r="DN825" s="4"/>
      <c r="DO825" s="4"/>
      <c r="DP825" s="4"/>
      <c r="DQ825" s="4"/>
      <c r="DR825" s="4"/>
      <c r="DS825" s="4"/>
      <c r="DT825" s="4"/>
      <c r="DU825" s="4"/>
      <c r="DV825" s="4"/>
      <c r="DW825" s="4"/>
      <c r="DX825" s="4"/>
      <c r="DY825" s="4"/>
      <c r="DZ825" s="4"/>
      <c r="EA825" s="4"/>
      <c r="EB825" s="4"/>
      <c r="EC825" s="4"/>
      <c r="ED825" s="4"/>
      <c r="EE825" s="4"/>
      <c r="EF825" s="4"/>
      <c r="EG825" s="4"/>
      <c r="EH825" s="4"/>
      <c r="EI825" s="4"/>
      <c r="EJ825" s="4"/>
      <c r="EK825" s="4"/>
      <c r="EL825" s="4"/>
      <c r="EM825" s="4"/>
      <c r="EN825" s="4"/>
      <c r="EO825" s="4"/>
      <c r="EP825" s="4"/>
      <c r="EQ825" s="4"/>
      <c r="ER825" s="4"/>
      <c r="ES825" s="4"/>
      <c r="ET825" s="4"/>
      <c r="EU825" s="4"/>
      <c r="EV825" s="4"/>
      <c r="EW825" s="4"/>
      <c r="EX825" s="4"/>
      <c r="EY825" s="4"/>
      <c r="EZ825" s="4"/>
      <c r="FA825" s="4"/>
    </row>
    <row r="826" spans="1:157">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c r="DN826" s="4"/>
      <c r="DO826" s="4"/>
      <c r="DP826" s="4"/>
      <c r="DQ826" s="4"/>
      <c r="DR826" s="4"/>
      <c r="DS826" s="4"/>
      <c r="DT826" s="4"/>
      <c r="DU826" s="4"/>
      <c r="DV826" s="4"/>
      <c r="DW826" s="4"/>
      <c r="DX826" s="4"/>
      <c r="DY826" s="4"/>
      <c r="DZ826" s="4"/>
      <c r="EA826" s="4"/>
      <c r="EB826" s="4"/>
      <c r="EC826" s="4"/>
      <c r="ED826" s="4"/>
      <c r="EE826" s="4"/>
      <c r="EF826" s="4"/>
      <c r="EG826" s="4"/>
      <c r="EH826" s="4"/>
      <c r="EI826" s="4"/>
      <c r="EJ826" s="4"/>
      <c r="EK826" s="4"/>
      <c r="EL826" s="4"/>
      <c r="EM826" s="4"/>
      <c r="EN826" s="4"/>
      <c r="EO826" s="4"/>
      <c r="EP826" s="4"/>
      <c r="EQ826" s="4"/>
      <c r="ER826" s="4"/>
      <c r="ES826" s="4"/>
      <c r="ET826" s="4"/>
      <c r="EU826" s="4"/>
      <c r="EV826" s="4"/>
      <c r="EW826" s="4"/>
      <c r="EX826" s="4"/>
      <c r="EY826" s="4"/>
      <c r="EZ826" s="4"/>
      <c r="FA826" s="4"/>
    </row>
    <row r="827" spans="1:15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c r="DN827" s="4"/>
      <c r="DO827" s="4"/>
      <c r="DP827" s="4"/>
      <c r="DQ827" s="4"/>
      <c r="DR827" s="4"/>
      <c r="DS827" s="4"/>
      <c r="DT827" s="4"/>
      <c r="DU827" s="4"/>
      <c r="DV827" s="4"/>
      <c r="DW827" s="4"/>
      <c r="DX827" s="4"/>
      <c r="DY827" s="4"/>
      <c r="DZ827" s="4"/>
      <c r="EA827" s="4"/>
      <c r="EB827" s="4"/>
      <c r="EC827" s="4"/>
      <c r="ED827" s="4"/>
      <c r="EE827" s="4"/>
      <c r="EF827" s="4"/>
      <c r="EG827" s="4"/>
      <c r="EH827" s="4"/>
      <c r="EI827" s="4"/>
      <c r="EJ827" s="4"/>
      <c r="EK827" s="4"/>
      <c r="EL827" s="4"/>
      <c r="EM827" s="4"/>
      <c r="EN827" s="4"/>
      <c r="EO827" s="4"/>
      <c r="EP827" s="4"/>
      <c r="EQ827" s="4"/>
      <c r="ER827" s="4"/>
      <c r="ES827" s="4"/>
      <c r="ET827" s="4"/>
      <c r="EU827" s="4"/>
      <c r="EV827" s="4"/>
      <c r="EW827" s="4"/>
      <c r="EX827" s="4"/>
      <c r="EY827" s="4"/>
      <c r="EZ827" s="4"/>
      <c r="FA827" s="4"/>
    </row>
    <row r="828" spans="1:157">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c r="DN828" s="4"/>
      <c r="DO828" s="4"/>
      <c r="DP828" s="4"/>
      <c r="DQ828" s="4"/>
      <c r="DR828" s="4"/>
      <c r="DS828" s="4"/>
      <c r="DT828" s="4"/>
      <c r="DU828" s="4"/>
      <c r="DV828" s="4"/>
      <c r="DW828" s="4"/>
      <c r="DX828" s="4"/>
      <c r="DY828" s="4"/>
      <c r="DZ828" s="4"/>
      <c r="EA828" s="4"/>
      <c r="EB828" s="4"/>
      <c r="EC828" s="4"/>
      <c r="ED828" s="4"/>
      <c r="EE828" s="4"/>
      <c r="EF828" s="4"/>
      <c r="EG828" s="4"/>
      <c r="EH828" s="4"/>
      <c r="EI828" s="4"/>
      <c r="EJ828" s="4"/>
      <c r="EK828" s="4"/>
      <c r="EL828" s="4"/>
      <c r="EM828" s="4"/>
      <c r="EN828" s="4"/>
      <c r="EO828" s="4"/>
      <c r="EP828" s="4"/>
      <c r="EQ828" s="4"/>
      <c r="ER828" s="4"/>
      <c r="ES828" s="4"/>
      <c r="ET828" s="4"/>
      <c r="EU828" s="4"/>
      <c r="EV828" s="4"/>
      <c r="EW828" s="4"/>
      <c r="EX828" s="4"/>
      <c r="EY828" s="4"/>
      <c r="EZ828" s="4"/>
      <c r="FA828" s="4"/>
    </row>
    <row r="829" spans="1:157">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c r="DN829" s="4"/>
      <c r="DO829" s="4"/>
      <c r="DP829" s="4"/>
      <c r="DQ829" s="4"/>
      <c r="DR829" s="4"/>
      <c r="DS829" s="4"/>
      <c r="DT829" s="4"/>
      <c r="DU829" s="4"/>
      <c r="DV829" s="4"/>
      <c r="DW829" s="4"/>
      <c r="DX829" s="4"/>
      <c r="DY829" s="4"/>
      <c r="DZ829" s="4"/>
      <c r="EA829" s="4"/>
      <c r="EB829" s="4"/>
      <c r="EC829" s="4"/>
      <c r="ED829" s="4"/>
      <c r="EE829" s="4"/>
      <c r="EF829" s="4"/>
      <c r="EG829" s="4"/>
      <c r="EH829" s="4"/>
      <c r="EI829" s="4"/>
      <c r="EJ829" s="4"/>
      <c r="EK829" s="4"/>
      <c r="EL829" s="4"/>
      <c r="EM829" s="4"/>
      <c r="EN829" s="4"/>
      <c r="EO829" s="4"/>
      <c r="EP829" s="4"/>
      <c r="EQ829" s="4"/>
      <c r="ER829" s="4"/>
      <c r="ES829" s="4"/>
      <c r="ET829" s="4"/>
      <c r="EU829" s="4"/>
      <c r="EV829" s="4"/>
      <c r="EW829" s="4"/>
      <c r="EX829" s="4"/>
      <c r="EY829" s="4"/>
      <c r="EZ829" s="4"/>
      <c r="FA829" s="4"/>
    </row>
    <row r="830" spans="1:157">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c r="EN830" s="4"/>
      <c r="EO830" s="4"/>
      <c r="EP830" s="4"/>
      <c r="EQ830" s="4"/>
      <c r="ER830" s="4"/>
      <c r="ES830" s="4"/>
      <c r="ET830" s="4"/>
      <c r="EU830" s="4"/>
      <c r="EV830" s="4"/>
      <c r="EW830" s="4"/>
      <c r="EX830" s="4"/>
      <c r="EY830" s="4"/>
      <c r="EZ830" s="4"/>
      <c r="FA830" s="4"/>
    </row>
    <row r="831" spans="1:157">
      <c r="AM831" s="4"/>
      <c r="AN831" s="4"/>
      <c r="AO831" s="4"/>
      <c r="AP831" s="4"/>
      <c r="AQ831" s="4"/>
      <c r="AR831" s="4"/>
      <c r="AS831" s="4"/>
      <c r="AT831" s="4"/>
      <c r="AU831" s="4"/>
      <c r="AZ831" s="4"/>
      <c r="BA831" s="4"/>
      <c r="BB831" s="4"/>
      <c r="BC831" s="4"/>
    </row>
    <row r="832" spans="1:157">
      <c r="AM832" s="4"/>
      <c r="AN832" s="4"/>
      <c r="AO832" s="4"/>
      <c r="AP832" s="4"/>
      <c r="AQ832" s="4"/>
      <c r="AR832" s="4"/>
      <c r="AS832" s="4"/>
      <c r="AT832" s="4"/>
      <c r="AU832" s="4"/>
      <c r="AZ832" s="4"/>
      <c r="BA832" s="4"/>
      <c r="BB832" s="4"/>
      <c r="BC832" s="4"/>
    </row>
    <row r="833" spans="39:55">
      <c r="AM833" s="4"/>
      <c r="AN833" s="4"/>
      <c r="AO833" s="4"/>
      <c r="AP833" s="4"/>
      <c r="AQ833" s="4"/>
      <c r="AR833" s="4"/>
      <c r="AS833" s="4"/>
      <c r="AT833" s="4"/>
      <c r="AU833" s="4"/>
      <c r="AZ833" s="4"/>
      <c r="BA833" s="4"/>
      <c r="BB833" s="4"/>
      <c r="BC833" s="4"/>
    </row>
    <row r="834" spans="39:55">
      <c r="AM834" s="4"/>
      <c r="AN834" s="4"/>
      <c r="AO834" s="4"/>
      <c r="AP834" s="4"/>
      <c r="AQ834" s="4"/>
      <c r="AR834" s="4"/>
      <c r="AS834" s="4"/>
      <c r="AT834" s="4"/>
      <c r="AU834" s="4"/>
      <c r="AZ834" s="4"/>
      <c r="BA834" s="4"/>
      <c r="BB834" s="4"/>
      <c r="BC834" s="4"/>
    </row>
  </sheetData>
  <mergeCells count="28">
    <mergeCell ref="U7:U9"/>
    <mergeCell ref="W7:W9"/>
    <mergeCell ref="P7:P9"/>
    <mergeCell ref="S7:S9"/>
    <mergeCell ref="T7:T9"/>
    <mergeCell ref="H8:H9"/>
    <mergeCell ref="M7:M9"/>
    <mergeCell ref="N7:N9"/>
    <mergeCell ref="O7:O9"/>
    <mergeCell ref="I8:I9"/>
    <mergeCell ref="J8:J9"/>
    <mergeCell ref="K8:K9"/>
    <mergeCell ref="A2:Z2"/>
    <mergeCell ref="A6:A9"/>
    <mergeCell ref="B6:B9"/>
    <mergeCell ref="C6:K6"/>
    <mergeCell ref="L6:P6"/>
    <mergeCell ref="Q6:Q9"/>
    <mergeCell ref="R6:U6"/>
    <mergeCell ref="V6:Y6"/>
    <mergeCell ref="Z6:Z9"/>
    <mergeCell ref="D7:K7"/>
    <mergeCell ref="X7:X9"/>
    <mergeCell ref="Y7:Y9"/>
    <mergeCell ref="D8:D9"/>
    <mergeCell ref="E8:E9"/>
    <mergeCell ref="F8:F9"/>
    <mergeCell ref="G8:G9"/>
  </mergeCells>
  <phoneticPr fontId="2"/>
  <dataValidations disablePrompts="1" count="2">
    <dataValidation type="list" allowBlank="1" showInputMessage="1" showErrorMessage="1" sqref="D11:K11">
      <formula1>"○"</formula1>
    </dataValidation>
    <dataValidation type="list" allowBlank="1" showInputMessage="1" showErrorMessage="1" sqref="C11">
      <formula1>"適,否"</formula1>
    </dataValidation>
  </dataValidations>
  <printOptions horizontalCentered="1"/>
  <pageMargins left="0.19685039370078741" right="0.19685039370078741" top="0.59055118110236227" bottom="0.39370078740157483"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U54"/>
  <sheetViews>
    <sheetView view="pageBreakPreview" zoomScale="70" zoomScaleNormal="100" zoomScaleSheetLayoutView="70" workbookViewId="0">
      <selection activeCell="G19" sqref="G19"/>
    </sheetView>
  </sheetViews>
  <sheetFormatPr defaultRowHeight="14.25"/>
  <cols>
    <col min="1" max="1" width="5.625" style="97" customWidth="1"/>
    <col min="2" max="2" width="17.625" style="97" customWidth="1"/>
    <col min="3" max="16" width="9" style="97" customWidth="1"/>
    <col min="17" max="17" width="14.125" style="97" customWidth="1"/>
    <col min="18" max="18" width="4.375" style="175" customWidth="1"/>
    <col min="19" max="16384" width="9" style="175"/>
  </cols>
  <sheetData>
    <row r="1" spans="1:21" customFormat="1" ht="27.75" customHeight="1">
      <c r="A1" s="239" t="s">
        <v>139</v>
      </c>
      <c r="B1" s="65"/>
      <c r="C1" s="92"/>
      <c r="D1" s="65"/>
      <c r="E1" s="65"/>
      <c r="F1" s="65"/>
      <c r="G1" s="65"/>
      <c r="H1" s="65"/>
      <c r="I1" s="65"/>
      <c r="J1" s="65"/>
      <c r="K1" s="65"/>
      <c r="L1" s="65"/>
      <c r="M1" s="65"/>
      <c r="N1" s="65"/>
      <c r="O1" s="65"/>
      <c r="P1" s="93"/>
      <c r="Q1" s="93"/>
      <c r="R1" s="94"/>
    </row>
    <row r="2" spans="1:21" s="68" customFormat="1" ht="21" customHeight="1">
      <c r="A2" s="64" t="s">
        <v>172</v>
      </c>
      <c r="B2" s="65"/>
      <c r="C2" s="65"/>
      <c r="D2" s="65"/>
      <c r="E2" s="65"/>
      <c r="F2" s="65"/>
      <c r="G2" s="65"/>
      <c r="H2" s="65"/>
      <c r="I2" s="65"/>
      <c r="J2" s="65"/>
      <c r="K2" s="65"/>
      <c r="L2" s="65"/>
      <c r="M2" s="65"/>
      <c r="N2" s="65"/>
      <c r="O2" s="65"/>
      <c r="P2" s="66"/>
      <c r="Q2" s="66"/>
      <c r="R2" s="67"/>
      <c r="S2" s="185"/>
    </row>
    <row r="3" spans="1:21" ht="29.25" customHeight="1">
      <c r="A3" s="355" t="s">
        <v>169</v>
      </c>
      <c r="B3" s="355"/>
      <c r="C3" s="355"/>
      <c r="D3" s="355"/>
      <c r="E3" s="355"/>
      <c r="F3" s="355"/>
      <c r="G3" s="355"/>
      <c r="H3" s="355"/>
      <c r="I3" s="355"/>
      <c r="J3" s="355"/>
      <c r="K3" s="355"/>
      <c r="L3" s="355"/>
      <c r="M3" s="355"/>
      <c r="N3" s="355"/>
      <c r="O3" s="355"/>
      <c r="P3" s="355"/>
      <c r="Q3" s="355"/>
      <c r="R3" s="69"/>
      <c r="S3" s="185"/>
    </row>
    <row r="4" spans="1:21" ht="14.25" customHeight="1">
      <c r="A4" s="71"/>
      <c r="B4" s="71"/>
      <c r="C4" s="71"/>
      <c r="D4" s="71"/>
      <c r="E4" s="71"/>
      <c r="F4" s="71"/>
      <c r="G4" s="71"/>
      <c r="H4" s="71"/>
      <c r="I4" s="71"/>
      <c r="J4" s="71"/>
      <c r="K4" s="71"/>
      <c r="L4" s="71"/>
      <c r="M4" s="71"/>
      <c r="N4" s="71"/>
      <c r="O4" s="71"/>
      <c r="P4" s="71"/>
      <c r="Q4" s="71"/>
      <c r="R4" s="69"/>
      <c r="S4" s="185"/>
    </row>
    <row r="5" spans="1:21" ht="29.25" customHeight="1">
      <c r="E5" s="223"/>
      <c r="F5" s="71"/>
      <c r="G5" s="71"/>
      <c r="H5" s="71"/>
      <c r="I5" s="71"/>
      <c r="J5" s="71"/>
      <c r="K5" s="71"/>
      <c r="L5" s="71"/>
      <c r="M5" s="356" t="s">
        <v>93</v>
      </c>
      <c r="N5" s="356"/>
      <c r="O5" s="70"/>
      <c r="P5" s="70"/>
      <c r="Q5" s="224"/>
      <c r="R5" s="69"/>
      <c r="S5" s="185"/>
    </row>
    <row r="6" spans="1:21" ht="14.25" customHeight="1" thickBot="1">
      <c r="A6" s="71"/>
      <c r="B6" s="71"/>
      <c r="C6" s="71"/>
      <c r="D6" s="71"/>
      <c r="E6" s="71"/>
      <c r="F6" s="71"/>
      <c r="G6" s="71"/>
      <c r="H6" s="71"/>
      <c r="I6" s="71"/>
      <c r="J6" s="71"/>
      <c r="K6" s="71"/>
      <c r="L6" s="71"/>
      <c r="M6" s="71"/>
      <c r="N6" s="71"/>
      <c r="O6" s="71"/>
      <c r="P6" s="71"/>
      <c r="Q6" s="71"/>
      <c r="R6" s="69"/>
      <c r="S6" s="185"/>
    </row>
    <row r="7" spans="1:21" ht="30" customHeight="1">
      <c r="A7" s="357" t="s">
        <v>122</v>
      </c>
      <c r="B7" s="359" t="s">
        <v>57</v>
      </c>
      <c r="C7" s="361" t="s">
        <v>123</v>
      </c>
      <c r="D7" s="363" t="s">
        <v>124</v>
      </c>
      <c r="E7" s="364"/>
      <c r="F7" s="364"/>
      <c r="G7" s="364"/>
      <c r="H7" s="364"/>
      <c r="I7" s="364"/>
      <c r="J7" s="364"/>
      <c r="K7" s="364"/>
      <c r="L7" s="364"/>
      <c r="M7" s="364"/>
      <c r="N7" s="364"/>
      <c r="O7" s="365"/>
      <c r="P7" s="366" t="s">
        <v>125</v>
      </c>
      <c r="Q7" s="367"/>
    </row>
    <row r="8" spans="1:21" ht="30" customHeight="1">
      <c r="A8" s="358"/>
      <c r="B8" s="360"/>
      <c r="C8" s="362"/>
      <c r="D8" s="107" t="s">
        <v>58</v>
      </c>
      <c r="E8" s="98" t="s">
        <v>126</v>
      </c>
      <c r="F8" s="98" t="s">
        <v>12</v>
      </c>
      <c r="G8" s="98" t="s">
        <v>13</v>
      </c>
      <c r="H8" s="98" t="s">
        <v>14</v>
      </c>
      <c r="I8" s="98" t="s">
        <v>15</v>
      </c>
      <c r="J8" s="98" t="s">
        <v>16</v>
      </c>
      <c r="K8" s="98" t="s">
        <v>17</v>
      </c>
      <c r="L8" s="98" t="s">
        <v>18</v>
      </c>
      <c r="M8" s="98" t="s">
        <v>19</v>
      </c>
      <c r="N8" s="98" t="s">
        <v>20</v>
      </c>
      <c r="O8" s="108" t="s">
        <v>21</v>
      </c>
      <c r="P8" s="368"/>
      <c r="Q8" s="369"/>
    </row>
    <row r="9" spans="1:21" ht="33" customHeight="1">
      <c r="A9" s="72">
        <v>1</v>
      </c>
      <c r="B9" s="73"/>
      <c r="C9" s="99" t="s">
        <v>127</v>
      </c>
      <c r="D9" s="109"/>
      <c r="E9" s="74"/>
      <c r="F9" s="74"/>
      <c r="G9" s="74"/>
      <c r="H9" s="74"/>
      <c r="I9" s="74"/>
      <c r="J9" s="74"/>
      <c r="K9" s="74"/>
      <c r="L9" s="74"/>
      <c r="M9" s="74"/>
      <c r="N9" s="74"/>
      <c r="O9" s="110"/>
      <c r="P9" s="329"/>
      <c r="Q9" s="330"/>
      <c r="R9" s="75"/>
    </row>
    <row r="10" spans="1:21" ht="33" customHeight="1">
      <c r="A10" s="72">
        <v>2</v>
      </c>
      <c r="B10" s="73"/>
      <c r="C10" s="99" t="s">
        <v>127</v>
      </c>
      <c r="D10" s="109"/>
      <c r="E10" s="74"/>
      <c r="F10" s="74"/>
      <c r="G10" s="74"/>
      <c r="H10" s="74"/>
      <c r="I10" s="74"/>
      <c r="J10" s="74"/>
      <c r="K10" s="74"/>
      <c r="L10" s="74"/>
      <c r="M10" s="74"/>
      <c r="N10" s="74"/>
      <c r="O10" s="110"/>
      <c r="P10" s="329"/>
      <c r="Q10" s="330"/>
      <c r="R10" s="75"/>
    </row>
    <row r="11" spans="1:21" ht="33" customHeight="1">
      <c r="A11" s="72">
        <v>3</v>
      </c>
      <c r="B11" s="73"/>
      <c r="C11" s="99" t="s">
        <v>127</v>
      </c>
      <c r="D11" s="109"/>
      <c r="E11" s="74"/>
      <c r="F11" s="74"/>
      <c r="G11" s="74"/>
      <c r="H11" s="74"/>
      <c r="I11" s="74"/>
      <c r="J11" s="74"/>
      <c r="K11" s="74"/>
      <c r="L11" s="74"/>
      <c r="M11" s="74"/>
      <c r="N11" s="74"/>
      <c r="O11" s="110"/>
      <c r="P11" s="329"/>
      <c r="Q11" s="330"/>
      <c r="R11" s="75"/>
      <c r="U11" s="186"/>
    </row>
    <row r="12" spans="1:21" ht="33" customHeight="1">
      <c r="A12" s="72">
        <v>4</v>
      </c>
      <c r="B12" s="73"/>
      <c r="C12" s="99" t="s">
        <v>127</v>
      </c>
      <c r="D12" s="109"/>
      <c r="E12" s="74"/>
      <c r="F12" s="74"/>
      <c r="G12" s="74"/>
      <c r="H12" s="74"/>
      <c r="I12" s="74"/>
      <c r="J12" s="74"/>
      <c r="K12" s="74"/>
      <c r="L12" s="74"/>
      <c r="M12" s="74"/>
      <c r="N12" s="74"/>
      <c r="O12" s="110"/>
      <c r="P12" s="329"/>
      <c r="Q12" s="330"/>
      <c r="R12" s="75"/>
    </row>
    <row r="13" spans="1:21" ht="33" customHeight="1">
      <c r="A13" s="72">
        <v>5</v>
      </c>
      <c r="B13" s="73"/>
      <c r="C13" s="99" t="s">
        <v>127</v>
      </c>
      <c r="D13" s="109"/>
      <c r="E13" s="74"/>
      <c r="F13" s="74"/>
      <c r="G13" s="74"/>
      <c r="H13" s="74"/>
      <c r="I13" s="74"/>
      <c r="J13" s="74"/>
      <c r="K13" s="74"/>
      <c r="L13" s="74"/>
      <c r="M13" s="74"/>
      <c r="N13" s="74"/>
      <c r="O13" s="110"/>
      <c r="P13" s="329"/>
      <c r="Q13" s="330"/>
      <c r="R13" s="75"/>
    </row>
    <row r="14" spans="1:21" ht="33" customHeight="1">
      <c r="A14" s="72">
        <v>6</v>
      </c>
      <c r="B14" s="73"/>
      <c r="C14" s="99" t="s">
        <v>127</v>
      </c>
      <c r="D14" s="109"/>
      <c r="E14" s="74"/>
      <c r="F14" s="74"/>
      <c r="G14" s="74"/>
      <c r="H14" s="74"/>
      <c r="I14" s="74"/>
      <c r="J14" s="74"/>
      <c r="K14" s="74"/>
      <c r="L14" s="74"/>
      <c r="M14" s="74"/>
      <c r="N14" s="74"/>
      <c r="O14" s="110"/>
      <c r="P14" s="329"/>
      <c r="Q14" s="330"/>
      <c r="R14" s="75"/>
    </row>
    <row r="15" spans="1:21" ht="33" customHeight="1">
      <c r="A15" s="72">
        <v>7</v>
      </c>
      <c r="B15" s="73"/>
      <c r="C15" s="99" t="s">
        <v>127</v>
      </c>
      <c r="D15" s="109"/>
      <c r="E15" s="74"/>
      <c r="F15" s="74"/>
      <c r="G15" s="74"/>
      <c r="H15" s="74"/>
      <c r="I15" s="74"/>
      <c r="J15" s="74"/>
      <c r="K15" s="74"/>
      <c r="L15" s="74"/>
      <c r="M15" s="74"/>
      <c r="N15" s="74"/>
      <c r="O15" s="110"/>
      <c r="P15" s="329"/>
      <c r="Q15" s="330"/>
      <c r="R15" s="75"/>
    </row>
    <row r="16" spans="1:21" ht="33" customHeight="1">
      <c r="A16" s="72">
        <v>8</v>
      </c>
      <c r="B16" s="73"/>
      <c r="C16" s="99" t="s">
        <v>127</v>
      </c>
      <c r="D16" s="109"/>
      <c r="E16" s="74"/>
      <c r="F16" s="74"/>
      <c r="G16" s="74"/>
      <c r="H16" s="74"/>
      <c r="I16" s="74"/>
      <c r="J16" s="74"/>
      <c r="K16" s="74"/>
      <c r="L16" s="74"/>
      <c r="M16" s="74"/>
      <c r="N16" s="74"/>
      <c r="O16" s="110"/>
      <c r="P16" s="329"/>
      <c r="Q16" s="330"/>
      <c r="R16" s="75"/>
    </row>
    <row r="17" spans="1:18" ht="33" customHeight="1">
      <c r="A17" s="72">
        <v>9</v>
      </c>
      <c r="B17" s="73"/>
      <c r="C17" s="99" t="s">
        <v>127</v>
      </c>
      <c r="D17" s="109"/>
      <c r="E17" s="74"/>
      <c r="F17" s="74"/>
      <c r="G17" s="74"/>
      <c r="H17" s="74"/>
      <c r="I17" s="74"/>
      <c r="J17" s="74"/>
      <c r="K17" s="74"/>
      <c r="L17" s="74"/>
      <c r="M17" s="74"/>
      <c r="N17" s="74"/>
      <c r="O17" s="110"/>
      <c r="P17" s="329"/>
      <c r="Q17" s="330"/>
      <c r="R17" s="75"/>
    </row>
    <row r="18" spans="1:18" ht="33" customHeight="1">
      <c r="A18" s="72">
        <v>10</v>
      </c>
      <c r="B18" s="73"/>
      <c r="C18" s="99" t="s">
        <v>127</v>
      </c>
      <c r="D18" s="109"/>
      <c r="E18" s="74"/>
      <c r="F18" s="74"/>
      <c r="G18" s="74"/>
      <c r="H18" s="74"/>
      <c r="I18" s="74"/>
      <c r="J18" s="74"/>
      <c r="K18" s="74"/>
      <c r="L18" s="74"/>
      <c r="M18" s="74"/>
      <c r="N18" s="74"/>
      <c r="O18" s="110"/>
      <c r="P18" s="329"/>
      <c r="Q18" s="330"/>
      <c r="R18" s="75"/>
    </row>
    <row r="19" spans="1:18" ht="33" customHeight="1">
      <c r="A19" s="72">
        <v>11</v>
      </c>
      <c r="B19" s="73"/>
      <c r="C19" s="99" t="s">
        <v>127</v>
      </c>
      <c r="D19" s="109"/>
      <c r="E19" s="74"/>
      <c r="F19" s="74"/>
      <c r="G19" s="74"/>
      <c r="H19" s="74"/>
      <c r="I19" s="74"/>
      <c r="J19" s="74"/>
      <c r="K19" s="74"/>
      <c r="L19" s="74"/>
      <c r="M19" s="74"/>
      <c r="N19" s="74"/>
      <c r="O19" s="110"/>
      <c r="P19" s="329"/>
      <c r="Q19" s="330"/>
      <c r="R19" s="75"/>
    </row>
    <row r="20" spans="1:18" ht="33" customHeight="1">
      <c r="A20" s="72">
        <v>12</v>
      </c>
      <c r="B20" s="73"/>
      <c r="C20" s="99" t="s">
        <v>127</v>
      </c>
      <c r="D20" s="109"/>
      <c r="E20" s="74"/>
      <c r="F20" s="74"/>
      <c r="G20" s="74"/>
      <c r="H20" s="74"/>
      <c r="I20" s="74"/>
      <c r="J20" s="74"/>
      <c r="K20" s="74"/>
      <c r="L20" s="74"/>
      <c r="M20" s="74"/>
      <c r="N20" s="74"/>
      <c r="O20" s="110"/>
      <c r="P20" s="329"/>
      <c r="Q20" s="330"/>
      <c r="R20" s="75"/>
    </row>
    <row r="21" spans="1:18" ht="33" customHeight="1">
      <c r="A21" s="72">
        <v>13</v>
      </c>
      <c r="B21" s="73"/>
      <c r="C21" s="99" t="s">
        <v>127</v>
      </c>
      <c r="D21" s="109"/>
      <c r="E21" s="74"/>
      <c r="F21" s="74"/>
      <c r="G21" s="74"/>
      <c r="H21" s="74"/>
      <c r="I21" s="74"/>
      <c r="J21" s="74"/>
      <c r="K21" s="74"/>
      <c r="L21" s="74"/>
      <c r="M21" s="74"/>
      <c r="N21" s="74"/>
      <c r="O21" s="110"/>
      <c r="P21" s="329"/>
      <c r="Q21" s="330"/>
      <c r="R21" s="75"/>
    </row>
    <row r="22" spans="1:18" ht="33" customHeight="1">
      <c r="A22" s="72">
        <v>14</v>
      </c>
      <c r="B22" s="73"/>
      <c r="C22" s="99" t="s">
        <v>127</v>
      </c>
      <c r="D22" s="109"/>
      <c r="E22" s="74"/>
      <c r="F22" s="74"/>
      <c r="G22" s="74"/>
      <c r="H22" s="74"/>
      <c r="I22" s="74"/>
      <c r="J22" s="74"/>
      <c r="K22" s="74"/>
      <c r="L22" s="74"/>
      <c r="M22" s="74"/>
      <c r="N22" s="74"/>
      <c r="O22" s="110"/>
      <c r="P22" s="329"/>
      <c r="Q22" s="330"/>
      <c r="R22" s="75"/>
    </row>
    <row r="23" spans="1:18" ht="33" customHeight="1">
      <c r="A23" s="72">
        <v>15</v>
      </c>
      <c r="B23" s="73"/>
      <c r="C23" s="99" t="s">
        <v>127</v>
      </c>
      <c r="D23" s="109"/>
      <c r="E23" s="74"/>
      <c r="F23" s="74"/>
      <c r="G23" s="74"/>
      <c r="H23" s="74"/>
      <c r="I23" s="74"/>
      <c r="J23" s="74"/>
      <c r="K23" s="74"/>
      <c r="L23" s="74"/>
      <c r="M23" s="74"/>
      <c r="N23" s="74"/>
      <c r="O23" s="110"/>
      <c r="P23" s="329"/>
      <c r="Q23" s="330"/>
      <c r="R23" s="75"/>
    </row>
    <row r="24" spans="1:18" ht="33" customHeight="1">
      <c r="A24" s="72">
        <v>16</v>
      </c>
      <c r="B24" s="73"/>
      <c r="C24" s="99" t="s">
        <v>127</v>
      </c>
      <c r="D24" s="109"/>
      <c r="E24" s="74"/>
      <c r="F24" s="74"/>
      <c r="G24" s="74"/>
      <c r="H24" s="74"/>
      <c r="I24" s="74"/>
      <c r="J24" s="74"/>
      <c r="K24" s="74"/>
      <c r="L24" s="74"/>
      <c r="M24" s="74"/>
      <c r="N24" s="74"/>
      <c r="O24" s="110"/>
      <c r="P24" s="329"/>
      <c r="Q24" s="330"/>
      <c r="R24" s="75"/>
    </row>
    <row r="25" spans="1:18" ht="33" customHeight="1">
      <c r="A25" s="72">
        <v>17</v>
      </c>
      <c r="B25" s="73"/>
      <c r="C25" s="99" t="s">
        <v>127</v>
      </c>
      <c r="D25" s="109"/>
      <c r="E25" s="74"/>
      <c r="F25" s="74"/>
      <c r="G25" s="74"/>
      <c r="H25" s="74"/>
      <c r="I25" s="74"/>
      <c r="J25" s="74"/>
      <c r="K25" s="74"/>
      <c r="L25" s="74"/>
      <c r="M25" s="74"/>
      <c r="N25" s="74"/>
      <c r="O25" s="110"/>
      <c r="P25" s="329"/>
      <c r="Q25" s="330"/>
      <c r="R25" s="75"/>
    </row>
    <row r="26" spans="1:18" ht="33" customHeight="1">
      <c r="A26" s="72">
        <v>18</v>
      </c>
      <c r="B26" s="73"/>
      <c r="C26" s="99" t="s">
        <v>127</v>
      </c>
      <c r="D26" s="109"/>
      <c r="E26" s="74"/>
      <c r="F26" s="74"/>
      <c r="G26" s="74"/>
      <c r="H26" s="74"/>
      <c r="I26" s="74"/>
      <c r="J26" s="74"/>
      <c r="K26" s="74"/>
      <c r="L26" s="74"/>
      <c r="M26" s="74"/>
      <c r="N26" s="74"/>
      <c r="O26" s="110"/>
      <c r="P26" s="329"/>
      <c r="Q26" s="330"/>
      <c r="R26" s="75"/>
    </row>
    <row r="27" spans="1:18" ht="33" customHeight="1">
      <c r="A27" s="72">
        <v>19</v>
      </c>
      <c r="B27" s="73"/>
      <c r="C27" s="99" t="s">
        <v>127</v>
      </c>
      <c r="D27" s="109"/>
      <c r="E27" s="74"/>
      <c r="F27" s="74"/>
      <c r="G27" s="74"/>
      <c r="H27" s="74"/>
      <c r="I27" s="74"/>
      <c r="J27" s="74"/>
      <c r="K27" s="74"/>
      <c r="L27" s="74"/>
      <c r="M27" s="74"/>
      <c r="N27" s="74"/>
      <c r="O27" s="110"/>
      <c r="P27" s="329"/>
      <c r="Q27" s="330"/>
      <c r="R27" s="75"/>
    </row>
    <row r="28" spans="1:18" ht="33" customHeight="1" thickBot="1">
      <c r="A28" s="76">
        <v>20</v>
      </c>
      <c r="B28" s="77"/>
      <c r="C28" s="99" t="s">
        <v>127</v>
      </c>
      <c r="D28" s="111"/>
      <c r="E28" s="78"/>
      <c r="F28" s="78"/>
      <c r="G28" s="78"/>
      <c r="H28" s="78"/>
      <c r="I28" s="78"/>
      <c r="J28" s="78"/>
      <c r="K28" s="78"/>
      <c r="L28" s="78"/>
      <c r="M28" s="78"/>
      <c r="N28" s="78"/>
      <c r="O28" s="112"/>
      <c r="P28" s="337"/>
      <c r="Q28" s="338"/>
      <c r="R28" s="75"/>
    </row>
    <row r="29" spans="1:18" ht="39" customHeight="1" thickBot="1">
      <c r="A29" s="339" t="s">
        <v>128</v>
      </c>
      <c r="B29" s="340"/>
      <c r="C29" s="340"/>
      <c r="D29" s="113">
        <v>0</v>
      </c>
      <c r="E29" s="79">
        <v>0</v>
      </c>
      <c r="F29" s="79">
        <v>0</v>
      </c>
      <c r="G29" s="79">
        <v>0</v>
      </c>
      <c r="H29" s="79">
        <v>0</v>
      </c>
      <c r="I29" s="79">
        <v>0</v>
      </c>
      <c r="J29" s="79">
        <v>0</v>
      </c>
      <c r="K29" s="79">
        <v>0</v>
      </c>
      <c r="L29" s="79">
        <v>0</v>
      </c>
      <c r="M29" s="79">
        <v>0</v>
      </c>
      <c r="N29" s="79">
        <v>0</v>
      </c>
      <c r="O29" s="114">
        <v>0</v>
      </c>
      <c r="P29" s="106" t="s">
        <v>129</v>
      </c>
      <c r="Q29" s="80" t="s">
        <v>130</v>
      </c>
      <c r="R29" s="186"/>
    </row>
    <row r="30" spans="1:18" ht="33" customHeight="1">
      <c r="A30" s="341" t="s">
        <v>131</v>
      </c>
      <c r="B30" s="342"/>
      <c r="C30" s="100" t="s">
        <v>132</v>
      </c>
      <c r="D30" s="115">
        <f t="shared" ref="D30:O30" si="0">COUNTIFS(D9:D28,"15日以上",$C9:$C28,$C$30)</f>
        <v>0</v>
      </c>
      <c r="E30" s="81">
        <f t="shared" si="0"/>
        <v>0</v>
      </c>
      <c r="F30" s="81">
        <f t="shared" si="0"/>
        <v>0</v>
      </c>
      <c r="G30" s="81">
        <f t="shared" si="0"/>
        <v>0</v>
      </c>
      <c r="H30" s="81">
        <f t="shared" si="0"/>
        <v>0</v>
      </c>
      <c r="I30" s="81">
        <f t="shared" si="0"/>
        <v>0</v>
      </c>
      <c r="J30" s="81">
        <f t="shared" si="0"/>
        <v>0</v>
      </c>
      <c r="K30" s="81">
        <f t="shared" si="0"/>
        <v>0</v>
      </c>
      <c r="L30" s="81">
        <f t="shared" si="0"/>
        <v>0</v>
      </c>
      <c r="M30" s="81">
        <f t="shared" si="0"/>
        <v>0</v>
      </c>
      <c r="N30" s="81">
        <f t="shared" si="0"/>
        <v>0</v>
      </c>
      <c r="O30" s="116">
        <f t="shared" si="0"/>
        <v>0</v>
      </c>
      <c r="P30" s="347"/>
      <c r="Q30" s="348"/>
      <c r="R30" s="186"/>
    </row>
    <row r="31" spans="1:18" ht="33" customHeight="1">
      <c r="A31" s="343"/>
      <c r="B31" s="344"/>
      <c r="C31" s="101" t="s">
        <v>133</v>
      </c>
      <c r="D31" s="117">
        <f t="shared" ref="D31:O31" si="1">COUNTIFS(D9:D28,"15日以上",$C9:$C28,$C$31)</f>
        <v>0</v>
      </c>
      <c r="E31" s="82">
        <f t="shared" si="1"/>
        <v>0</v>
      </c>
      <c r="F31" s="82">
        <f t="shared" si="1"/>
        <v>0</v>
      </c>
      <c r="G31" s="82">
        <f t="shared" si="1"/>
        <v>0</v>
      </c>
      <c r="H31" s="82">
        <f t="shared" si="1"/>
        <v>0</v>
      </c>
      <c r="I31" s="82">
        <f t="shared" si="1"/>
        <v>0</v>
      </c>
      <c r="J31" s="82">
        <f t="shared" si="1"/>
        <v>0</v>
      </c>
      <c r="K31" s="82">
        <f t="shared" si="1"/>
        <v>0</v>
      </c>
      <c r="L31" s="82">
        <f t="shared" si="1"/>
        <v>0</v>
      </c>
      <c r="M31" s="82">
        <f t="shared" si="1"/>
        <v>0</v>
      </c>
      <c r="N31" s="82">
        <f t="shared" si="1"/>
        <v>0</v>
      </c>
      <c r="O31" s="118">
        <f t="shared" si="1"/>
        <v>0</v>
      </c>
      <c r="P31" s="347"/>
      <c r="Q31" s="348"/>
      <c r="R31" s="186"/>
    </row>
    <row r="32" spans="1:18" ht="33" customHeight="1">
      <c r="A32" s="343"/>
      <c r="B32" s="344"/>
      <c r="C32" s="101" t="s">
        <v>134</v>
      </c>
      <c r="D32" s="117">
        <f>COUNTIFS(D9:D28,"15日以上",$C9:$C28,$C$32)</f>
        <v>0</v>
      </c>
      <c r="E32" s="82">
        <f t="shared" ref="E32:O32" si="2">COUNTIFS(E9:E28,"15日以上",$C9:$C28,$C$32)</f>
        <v>0</v>
      </c>
      <c r="F32" s="82">
        <f t="shared" si="2"/>
        <v>0</v>
      </c>
      <c r="G32" s="82">
        <f t="shared" si="2"/>
        <v>0</v>
      </c>
      <c r="H32" s="82">
        <f t="shared" si="2"/>
        <v>0</v>
      </c>
      <c r="I32" s="82">
        <f t="shared" si="2"/>
        <v>0</v>
      </c>
      <c r="J32" s="82">
        <f t="shared" si="2"/>
        <v>0</v>
      </c>
      <c r="K32" s="82">
        <f t="shared" si="2"/>
        <v>0</v>
      </c>
      <c r="L32" s="82">
        <f t="shared" si="2"/>
        <v>0</v>
      </c>
      <c r="M32" s="82">
        <f t="shared" si="2"/>
        <v>0</v>
      </c>
      <c r="N32" s="82">
        <f t="shared" si="2"/>
        <v>0</v>
      </c>
      <c r="O32" s="118">
        <f t="shared" si="2"/>
        <v>0</v>
      </c>
      <c r="P32" s="347"/>
      <c r="Q32" s="348"/>
      <c r="R32" s="186"/>
    </row>
    <row r="33" spans="1:18" ht="33" customHeight="1" thickBot="1">
      <c r="A33" s="345"/>
      <c r="B33" s="346"/>
      <c r="C33" s="102" t="s">
        <v>50</v>
      </c>
      <c r="D33" s="119">
        <f t="shared" ref="D33:O33" si="3">SUM(D30:D32)</f>
        <v>0</v>
      </c>
      <c r="E33" s="83">
        <f t="shared" si="3"/>
        <v>0</v>
      </c>
      <c r="F33" s="83">
        <f t="shared" si="3"/>
        <v>0</v>
      </c>
      <c r="G33" s="83">
        <f t="shared" si="3"/>
        <v>0</v>
      </c>
      <c r="H33" s="83">
        <f t="shared" si="3"/>
        <v>0</v>
      </c>
      <c r="I33" s="83">
        <f t="shared" si="3"/>
        <v>0</v>
      </c>
      <c r="J33" s="83">
        <f t="shared" si="3"/>
        <v>0</v>
      </c>
      <c r="K33" s="83">
        <f t="shared" si="3"/>
        <v>0</v>
      </c>
      <c r="L33" s="83">
        <f t="shared" si="3"/>
        <v>0</v>
      </c>
      <c r="M33" s="83">
        <f t="shared" si="3"/>
        <v>0</v>
      </c>
      <c r="N33" s="83">
        <f t="shared" si="3"/>
        <v>0</v>
      </c>
      <c r="O33" s="120">
        <f t="shared" si="3"/>
        <v>0</v>
      </c>
      <c r="P33" s="347"/>
      <c r="Q33" s="348"/>
      <c r="R33" s="186"/>
    </row>
    <row r="34" spans="1:18" ht="33" customHeight="1">
      <c r="A34" s="341" t="s">
        <v>135</v>
      </c>
      <c r="B34" s="342"/>
      <c r="C34" s="100" t="s">
        <v>136</v>
      </c>
      <c r="D34" s="121">
        <f>SUMIFS(D9:D28,$C9:$C28,$C$34)</f>
        <v>0</v>
      </c>
      <c r="E34" s="84">
        <f t="shared" ref="E34:O34" si="4">SUMIFS(E9:E28,$C9:$C28,$C$34)</f>
        <v>0</v>
      </c>
      <c r="F34" s="84">
        <f t="shared" si="4"/>
        <v>0</v>
      </c>
      <c r="G34" s="84">
        <f t="shared" si="4"/>
        <v>0</v>
      </c>
      <c r="H34" s="84">
        <f t="shared" si="4"/>
        <v>0</v>
      </c>
      <c r="I34" s="84">
        <f t="shared" si="4"/>
        <v>0</v>
      </c>
      <c r="J34" s="84">
        <f t="shared" si="4"/>
        <v>0</v>
      </c>
      <c r="K34" s="84">
        <f t="shared" si="4"/>
        <v>0</v>
      </c>
      <c r="L34" s="84">
        <f t="shared" si="4"/>
        <v>0</v>
      </c>
      <c r="M34" s="84">
        <f t="shared" si="4"/>
        <v>0</v>
      </c>
      <c r="N34" s="84">
        <f t="shared" si="4"/>
        <v>0</v>
      </c>
      <c r="O34" s="122">
        <f t="shared" si="4"/>
        <v>0</v>
      </c>
      <c r="P34" s="347"/>
      <c r="Q34" s="348"/>
      <c r="R34" s="186"/>
    </row>
    <row r="35" spans="1:18" ht="33" customHeight="1">
      <c r="A35" s="343"/>
      <c r="B35" s="344"/>
      <c r="C35" s="101" t="s">
        <v>133</v>
      </c>
      <c r="D35" s="123">
        <f>SUMIFS(D9:D28,$C9:$C28,$C$35)</f>
        <v>0</v>
      </c>
      <c r="E35" s="85">
        <f t="shared" ref="E35:O35" si="5">SUMIFS(E9:E28,$C9:$C28,$C$35)</f>
        <v>0</v>
      </c>
      <c r="F35" s="85">
        <f t="shared" si="5"/>
        <v>0</v>
      </c>
      <c r="G35" s="85">
        <f t="shared" si="5"/>
        <v>0</v>
      </c>
      <c r="H35" s="85">
        <f t="shared" si="5"/>
        <v>0</v>
      </c>
      <c r="I35" s="85">
        <f t="shared" si="5"/>
        <v>0</v>
      </c>
      <c r="J35" s="85">
        <f t="shared" si="5"/>
        <v>0</v>
      </c>
      <c r="K35" s="85">
        <f t="shared" si="5"/>
        <v>0</v>
      </c>
      <c r="L35" s="85">
        <f t="shared" si="5"/>
        <v>0</v>
      </c>
      <c r="M35" s="85">
        <f t="shared" si="5"/>
        <v>0</v>
      </c>
      <c r="N35" s="85">
        <f t="shared" si="5"/>
        <v>0</v>
      </c>
      <c r="O35" s="124">
        <f t="shared" si="5"/>
        <v>0</v>
      </c>
      <c r="P35" s="347"/>
      <c r="Q35" s="348"/>
      <c r="R35" s="186"/>
    </row>
    <row r="36" spans="1:18" ht="33" customHeight="1">
      <c r="A36" s="343"/>
      <c r="B36" s="344"/>
      <c r="C36" s="101" t="s">
        <v>134</v>
      </c>
      <c r="D36" s="123">
        <f>SUMIFS(D9:D28,$C9:$C28,$C$36)</f>
        <v>0</v>
      </c>
      <c r="E36" s="85">
        <f t="shared" ref="E36:O36" si="6">SUMIFS(E9:E28,$C9:$C28,$C$36)</f>
        <v>0</v>
      </c>
      <c r="F36" s="85">
        <f t="shared" si="6"/>
        <v>0</v>
      </c>
      <c r="G36" s="85">
        <f t="shared" si="6"/>
        <v>0</v>
      </c>
      <c r="H36" s="85">
        <f t="shared" si="6"/>
        <v>0</v>
      </c>
      <c r="I36" s="85">
        <f t="shared" si="6"/>
        <v>0</v>
      </c>
      <c r="J36" s="85">
        <f t="shared" si="6"/>
        <v>0</v>
      </c>
      <c r="K36" s="85">
        <f t="shared" si="6"/>
        <v>0</v>
      </c>
      <c r="L36" s="85">
        <f t="shared" si="6"/>
        <v>0</v>
      </c>
      <c r="M36" s="85">
        <f t="shared" si="6"/>
        <v>0</v>
      </c>
      <c r="N36" s="85">
        <f t="shared" si="6"/>
        <v>0</v>
      </c>
      <c r="O36" s="124">
        <f t="shared" si="6"/>
        <v>0</v>
      </c>
      <c r="P36" s="347"/>
      <c r="Q36" s="348"/>
      <c r="R36" s="186"/>
    </row>
    <row r="37" spans="1:18" ht="33" customHeight="1" thickBot="1">
      <c r="A37" s="345"/>
      <c r="B37" s="346"/>
      <c r="C37" s="102" t="s">
        <v>50</v>
      </c>
      <c r="D37" s="125">
        <f>SUM(D34:D36)</f>
        <v>0</v>
      </c>
      <c r="E37" s="86">
        <f t="shared" ref="E37:O37" si="7">SUM(E34:E36)</f>
        <v>0</v>
      </c>
      <c r="F37" s="86">
        <f t="shared" si="7"/>
        <v>0</v>
      </c>
      <c r="G37" s="86">
        <f t="shared" si="7"/>
        <v>0</v>
      </c>
      <c r="H37" s="86">
        <f t="shared" si="7"/>
        <v>0</v>
      </c>
      <c r="I37" s="86">
        <f t="shared" si="7"/>
        <v>0</v>
      </c>
      <c r="J37" s="86">
        <f t="shared" si="7"/>
        <v>0</v>
      </c>
      <c r="K37" s="86">
        <f t="shared" si="7"/>
        <v>0</v>
      </c>
      <c r="L37" s="86">
        <f t="shared" si="7"/>
        <v>0</v>
      </c>
      <c r="M37" s="86">
        <f t="shared" si="7"/>
        <v>0</v>
      </c>
      <c r="N37" s="86">
        <f t="shared" si="7"/>
        <v>0</v>
      </c>
      <c r="O37" s="126">
        <f t="shared" si="7"/>
        <v>0</v>
      </c>
      <c r="P37" s="347"/>
      <c r="Q37" s="348"/>
      <c r="R37" s="186"/>
    </row>
    <row r="38" spans="1:18" ht="33" customHeight="1">
      <c r="A38" s="349" t="s">
        <v>137</v>
      </c>
      <c r="B38" s="350"/>
      <c r="C38" s="100" t="s">
        <v>136</v>
      </c>
      <c r="D38" s="127" t="e">
        <f>D34/D29</f>
        <v>#DIV/0!</v>
      </c>
      <c r="E38" s="87" t="e">
        <f t="shared" ref="E38:O38" si="8">E34/E29</f>
        <v>#DIV/0!</v>
      </c>
      <c r="F38" s="87" t="e">
        <f t="shared" si="8"/>
        <v>#DIV/0!</v>
      </c>
      <c r="G38" s="87" t="e">
        <f t="shared" si="8"/>
        <v>#DIV/0!</v>
      </c>
      <c r="H38" s="87" t="e">
        <f t="shared" si="8"/>
        <v>#DIV/0!</v>
      </c>
      <c r="I38" s="87" t="e">
        <f t="shared" si="8"/>
        <v>#DIV/0!</v>
      </c>
      <c r="J38" s="87" t="e">
        <f t="shared" si="8"/>
        <v>#DIV/0!</v>
      </c>
      <c r="K38" s="87" t="e">
        <f t="shared" si="8"/>
        <v>#DIV/0!</v>
      </c>
      <c r="L38" s="87" t="e">
        <f t="shared" si="8"/>
        <v>#DIV/0!</v>
      </c>
      <c r="M38" s="87" t="e">
        <f t="shared" si="8"/>
        <v>#DIV/0!</v>
      </c>
      <c r="N38" s="87" t="e">
        <f t="shared" si="8"/>
        <v>#DIV/0!</v>
      </c>
      <c r="O38" s="128" t="e">
        <f t="shared" si="8"/>
        <v>#DIV/0!</v>
      </c>
      <c r="P38" s="347"/>
      <c r="Q38" s="348"/>
      <c r="R38" s="186"/>
    </row>
    <row r="39" spans="1:18" ht="33" customHeight="1">
      <c r="A39" s="351"/>
      <c r="B39" s="352"/>
      <c r="C39" s="101" t="s">
        <v>133</v>
      </c>
      <c r="D39" s="129" t="e">
        <f>D35/D29</f>
        <v>#DIV/0!</v>
      </c>
      <c r="E39" s="88" t="e">
        <f t="shared" ref="E39:O39" si="9">E35/E29</f>
        <v>#DIV/0!</v>
      </c>
      <c r="F39" s="88" t="e">
        <f t="shared" si="9"/>
        <v>#DIV/0!</v>
      </c>
      <c r="G39" s="88" t="e">
        <f t="shared" si="9"/>
        <v>#DIV/0!</v>
      </c>
      <c r="H39" s="88" t="e">
        <f t="shared" si="9"/>
        <v>#DIV/0!</v>
      </c>
      <c r="I39" s="88" t="e">
        <f t="shared" si="9"/>
        <v>#DIV/0!</v>
      </c>
      <c r="J39" s="88" t="e">
        <f t="shared" si="9"/>
        <v>#DIV/0!</v>
      </c>
      <c r="K39" s="88" t="e">
        <f t="shared" si="9"/>
        <v>#DIV/0!</v>
      </c>
      <c r="L39" s="88" t="e">
        <f t="shared" si="9"/>
        <v>#DIV/0!</v>
      </c>
      <c r="M39" s="88" t="e">
        <f t="shared" si="9"/>
        <v>#DIV/0!</v>
      </c>
      <c r="N39" s="88" t="e">
        <f t="shared" si="9"/>
        <v>#DIV/0!</v>
      </c>
      <c r="O39" s="130" t="e">
        <f t="shared" si="9"/>
        <v>#DIV/0!</v>
      </c>
      <c r="P39" s="347"/>
      <c r="Q39" s="348"/>
      <c r="R39" s="186"/>
    </row>
    <row r="40" spans="1:18" ht="33" customHeight="1">
      <c r="A40" s="351"/>
      <c r="B40" s="352"/>
      <c r="C40" s="101" t="s">
        <v>134</v>
      </c>
      <c r="D40" s="129" t="e">
        <f>D36/D29</f>
        <v>#DIV/0!</v>
      </c>
      <c r="E40" s="88" t="e">
        <f t="shared" ref="E40:O40" si="10">E36/E29</f>
        <v>#DIV/0!</v>
      </c>
      <c r="F40" s="88" t="e">
        <f t="shared" si="10"/>
        <v>#DIV/0!</v>
      </c>
      <c r="G40" s="88" t="e">
        <f t="shared" si="10"/>
        <v>#DIV/0!</v>
      </c>
      <c r="H40" s="88" t="e">
        <f t="shared" si="10"/>
        <v>#DIV/0!</v>
      </c>
      <c r="I40" s="88" t="e">
        <f t="shared" si="10"/>
        <v>#DIV/0!</v>
      </c>
      <c r="J40" s="88" t="e">
        <f t="shared" si="10"/>
        <v>#DIV/0!</v>
      </c>
      <c r="K40" s="88" t="e">
        <f t="shared" si="10"/>
        <v>#DIV/0!</v>
      </c>
      <c r="L40" s="88" t="e">
        <f t="shared" si="10"/>
        <v>#DIV/0!</v>
      </c>
      <c r="M40" s="88" t="e">
        <f t="shared" si="10"/>
        <v>#DIV/0!</v>
      </c>
      <c r="N40" s="88" t="e">
        <f t="shared" si="10"/>
        <v>#DIV/0!</v>
      </c>
      <c r="O40" s="130" t="e">
        <f t="shared" si="10"/>
        <v>#DIV/0!</v>
      </c>
      <c r="P40" s="347"/>
      <c r="Q40" s="348"/>
      <c r="R40" s="186"/>
    </row>
    <row r="41" spans="1:18" ht="33" customHeight="1" thickBot="1">
      <c r="A41" s="353"/>
      <c r="B41" s="354"/>
      <c r="C41" s="102" t="s">
        <v>50</v>
      </c>
      <c r="D41" s="139" t="e">
        <f>SUM(D38:D40)</f>
        <v>#DIV/0!</v>
      </c>
      <c r="E41" s="140" t="e">
        <f t="shared" ref="E41:O41" si="11">SUM(E38:E40)</f>
        <v>#DIV/0!</v>
      </c>
      <c r="F41" s="140" t="e">
        <f t="shared" si="11"/>
        <v>#DIV/0!</v>
      </c>
      <c r="G41" s="140" t="e">
        <f t="shared" si="11"/>
        <v>#DIV/0!</v>
      </c>
      <c r="H41" s="140" t="e">
        <f t="shared" si="11"/>
        <v>#DIV/0!</v>
      </c>
      <c r="I41" s="140" t="e">
        <f t="shared" si="11"/>
        <v>#DIV/0!</v>
      </c>
      <c r="J41" s="140" t="e">
        <f t="shared" si="11"/>
        <v>#DIV/0!</v>
      </c>
      <c r="K41" s="140" t="e">
        <f t="shared" si="11"/>
        <v>#DIV/0!</v>
      </c>
      <c r="L41" s="140" t="e">
        <f t="shared" si="11"/>
        <v>#DIV/0!</v>
      </c>
      <c r="M41" s="140" t="e">
        <f t="shared" si="11"/>
        <v>#DIV/0!</v>
      </c>
      <c r="N41" s="140" t="e">
        <f t="shared" si="11"/>
        <v>#DIV/0!</v>
      </c>
      <c r="O41" s="141" t="e">
        <f t="shared" si="11"/>
        <v>#DIV/0!</v>
      </c>
      <c r="P41" s="347"/>
      <c r="Q41" s="348"/>
      <c r="R41" s="186"/>
    </row>
    <row r="42" spans="1:18" ht="33" customHeight="1">
      <c r="A42" s="331" t="s">
        <v>138</v>
      </c>
      <c r="B42" s="332"/>
      <c r="C42" s="103" t="s">
        <v>136</v>
      </c>
      <c r="D42" s="131" t="e">
        <f>ROUND(D38+D30,1)</f>
        <v>#DIV/0!</v>
      </c>
      <c r="E42" s="89" t="e">
        <f t="shared" ref="E42:O42" si="12">ROUND(E38+E30,1)</f>
        <v>#DIV/0!</v>
      </c>
      <c r="F42" s="89" t="e">
        <f t="shared" si="12"/>
        <v>#DIV/0!</v>
      </c>
      <c r="G42" s="89" t="e">
        <f t="shared" si="12"/>
        <v>#DIV/0!</v>
      </c>
      <c r="H42" s="89" t="e">
        <f t="shared" si="12"/>
        <v>#DIV/0!</v>
      </c>
      <c r="I42" s="89" t="e">
        <f t="shared" si="12"/>
        <v>#DIV/0!</v>
      </c>
      <c r="J42" s="89" t="e">
        <f t="shared" si="12"/>
        <v>#DIV/0!</v>
      </c>
      <c r="K42" s="89" t="e">
        <f t="shared" si="12"/>
        <v>#DIV/0!</v>
      </c>
      <c r="L42" s="89" t="e">
        <f t="shared" si="12"/>
        <v>#DIV/0!</v>
      </c>
      <c r="M42" s="89" t="e">
        <f t="shared" si="12"/>
        <v>#DIV/0!</v>
      </c>
      <c r="N42" s="89" t="e">
        <f t="shared" si="12"/>
        <v>#DIV/0!</v>
      </c>
      <c r="O42" s="132" t="e">
        <f t="shared" si="12"/>
        <v>#DIV/0!</v>
      </c>
      <c r="P42" s="144" t="e">
        <f>SUM(D42:O42)</f>
        <v>#DIV/0!</v>
      </c>
      <c r="Q42" s="142" t="e">
        <f>ROUND(P42/12,1)</f>
        <v>#DIV/0!</v>
      </c>
      <c r="R42" s="186"/>
    </row>
    <row r="43" spans="1:18" ht="33" customHeight="1">
      <c r="A43" s="333"/>
      <c r="B43" s="334"/>
      <c r="C43" s="104" t="s">
        <v>133</v>
      </c>
      <c r="D43" s="133" t="e">
        <f t="shared" ref="D43:O44" si="13">ROUND(D39+D31,1)</f>
        <v>#DIV/0!</v>
      </c>
      <c r="E43" s="90" t="e">
        <f t="shared" si="13"/>
        <v>#DIV/0!</v>
      </c>
      <c r="F43" s="90" t="e">
        <f t="shared" si="13"/>
        <v>#DIV/0!</v>
      </c>
      <c r="G43" s="90" t="e">
        <f t="shared" si="13"/>
        <v>#DIV/0!</v>
      </c>
      <c r="H43" s="90" t="e">
        <f t="shared" si="13"/>
        <v>#DIV/0!</v>
      </c>
      <c r="I43" s="90" t="e">
        <f t="shared" si="13"/>
        <v>#DIV/0!</v>
      </c>
      <c r="J43" s="90" t="e">
        <f t="shared" si="13"/>
        <v>#DIV/0!</v>
      </c>
      <c r="K43" s="90" t="e">
        <f t="shared" si="13"/>
        <v>#DIV/0!</v>
      </c>
      <c r="L43" s="90" t="e">
        <f t="shared" si="13"/>
        <v>#DIV/0!</v>
      </c>
      <c r="M43" s="90" t="e">
        <f t="shared" si="13"/>
        <v>#DIV/0!</v>
      </c>
      <c r="N43" s="90" t="e">
        <f t="shared" si="13"/>
        <v>#DIV/0!</v>
      </c>
      <c r="O43" s="134" t="e">
        <f t="shared" si="13"/>
        <v>#DIV/0!</v>
      </c>
      <c r="P43" s="145" t="e">
        <f>SUM(D43:O43)</f>
        <v>#DIV/0!</v>
      </c>
      <c r="Q43" s="143" t="e">
        <f>ROUND(P43/12,1)</f>
        <v>#DIV/0!</v>
      </c>
      <c r="R43" s="186"/>
    </row>
    <row r="44" spans="1:18" ht="33" customHeight="1">
      <c r="A44" s="333"/>
      <c r="B44" s="334"/>
      <c r="C44" s="104" t="s">
        <v>134</v>
      </c>
      <c r="D44" s="133" t="e">
        <f t="shared" si="13"/>
        <v>#DIV/0!</v>
      </c>
      <c r="E44" s="90" t="e">
        <f t="shared" si="13"/>
        <v>#DIV/0!</v>
      </c>
      <c r="F44" s="90" t="e">
        <f t="shared" si="13"/>
        <v>#DIV/0!</v>
      </c>
      <c r="G44" s="90" t="e">
        <f t="shared" si="13"/>
        <v>#DIV/0!</v>
      </c>
      <c r="H44" s="90" t="e">
        <f t="shared" si="13"/>
        <v>#DIV/0!</v>
      </c>
      <c r="I44" s="90" t="e">
        <f t="shared" si="13"/>
        <v>#DIV/0!</v>
      </c>
      <c r="J44" s="90" t="e">
        <f t="shared" si="13"/>
        <v>#DIV/0!</v>
      </c>
      <c r="K44" s="90" t="e">
        <f t="shared" si="13"/>
        <v>#DIV/0!</v>
      </c>
      <c r="L44" s="90" t="e">
        <f t="shared" si="13"/>
        <v>#DIV/0!</v>
      </c>
      <c r="M44" s="90" t="e">
        <f t="shared" si="13"/>
        <v>#DIV/0!</v>
      </c>
      <c r="N44" s="90" t="e">
        <f t="shared" si="13"/>
        <v>#DIV/0!</v>
      </c>
      <c r="O44" s="134" t="e">
        <f t="shared" si="13"/>
        <v>#DIV/0!</v>
      </c>
      <c r="P44" s="145" t="e">
        <f>SUM(D44:O44)</f>
        <v>#DIV/0!</v>
      </c>
      <c r="Q44" s="143" t="e">
        <f>ROUND(P44/12,1)</f>
        <v>#DIV/0!</v>
      </c>
      <c r="R44" s="186"/>
    </row>
    <row r="45" spans="1:18" ht="33" customHeight="1" thickBot="1">
      <c r="A45" s="335"/>
      <c r="B45" s="336"/>
      <c r="C45" s="105" t="s">
        <v>129</v>
      </c>
      <c r="D45" s="135" t="e">
        <f>SUM(D42:D44)</f>
        <v>#DIV/0!</v>
      </c>
      <c r="E45" s="91" t="e">
        <f t="shared" ref="E45:O45" si="14">SUM(E42:E44)</f>
        <v>#DIV/0!</v>
      </c>
      <c r="F45" s="91" t="e">
        <f t="shared" si="14"/>
        <v>#DIV/0!</v>
      </c>
      <c r="G45" s="91" t="e">
        <f t="shared" si="14"/>
        <v>#DIV/0!</v>
      </c>
      <c r="H45" s="91" t="e">
        <f t="shared" si="14"/>
        <v>#DIV/0!</v>
      </c>
      <c r="I45" s="91" t="e">
        <f t="shared" si="14"/>
        <v>#DIV/0!</v>
      </c>
      <c r="J45" s="91" t="e">
        <f t="shared" si="14"/>
        <v>#DIV/0!</v>
      </c>
      <c r="K45" s="91" t="e">
        <f t="shared" si="14"/>
        <v>#DIV/0!</v>
      </c>
      <c r="L45" s="91" t="e">
        <f t="shared" si="14"/>
        <v>#DIV/0!</v>
      </c>
      <c r="M45" s="91" t="e">
        <f t="shared" si="14"/>
        <v>#DIV/0!</v>
      </c>
      <c r="N45" s="91" t="e">
        <f t="shared" si="14"/>
        <v>#DIV/0!</v>
      </c>
      <c r="O45" s="136" t="e">
        <f t="shared" si="14"/>
        <v>#DIV/0!</v>
      </c>
      <c r="P45" s="137" t="e">
        <f>SUM(D45:O45)</f>
        <v>#DIV/0!</v>
      </c>
      <c r="Q45" s="138" t="e">
        <f>ROUND(P45/12,1)</f>
        <v>#DIV/0!</v>
      </c>
      <c r="R45" s="186"/>
    </row>
    <row r="46" spans="1:18" ht="18.75" customHeight="1">
      <c r="A46" s="95"/>
      <c r="B46" s="95"/>
      <c r="C46" s="95"/>
      <c r="D46" s="95"/>
      <c r="E46" s="95"/>
      <c r="F46" s="95"/>
      <c r="G46" s="95"/>
      <c r="H46" s="95"/>
      <c r="I46" s="95"/>
      <c r="J46" s="95"/>
      <c r="K46" s="95"/>
      <c r="L46" s="95"/>
      <c r="M46" s="95"/>
      <c r="N46" s="95"/>
      <c r="O46" s="95"/>
      <c r="P46" s="95"/>
      <c r="Q46" s="95"/>
      <c r="R46" s="186"/>
    </row>
    <row r="47" spans="1:18" s="188" customFormat="1" ht="18.75" customHeight="1">
      <c r="A47" s="8" t="s">
        <v>141</v>
      </c>
      <c r="B47" s="8"/>
      <c r="C47" s="8"/>
      <c r="D47" s="8"/>
      <c r="E47" s="8"/>
      <c r="F47" s="8"/>
      <c r="G47" s="8"/>
      <c r="H47" s="8"/>
      <c r="I47" s="8"/>
      <c r="J47" s="8"/>
      <c r="K47" s="8"/>
      <c r="L47" s="8"/>
      <c r="M47" s="8"/>
      <c r="N47" s="8"/>
      <c r="O47" s="8"/>
      <c r="P47" s="8"/>
      <c r="Q47" s="8"/>
      <c r="R47" s="187"/>
    </row>
    <row r="48" spans="1:18" s="188" customFormat="1" ht="18.75" customHeight="1">
      <c r="A48" s="47" t="s">
        <v>149</v>
      </c>
      <c r="B48" s="8"/>
      <c r="C48" s="8"/>
      <c r="D48" s="8"/>
      <c r="E48" s="8"/>
      <c r="F48" s="8"/>
      <c r="G48" s="8"/>
      <c r="H48" s="8"/>
      <c r="I48" s="8"/>
      <c r="J48" s="8"/>
      <c r="K48" s="8"/>
      <c r="L48" s="8"/>
      <c r="M48" s="8"/>
      <c r="N48" s="8"/>
      <c r="O48" s="8"/>
      <c r="P48" s="8"/>
      <c r="Q48" s="8"/>
      <c r="R48" s="187"/>
    </row>
    <row r="49" spans="1:18" s="188" customFormat="1" ht="18.75" customHeight="1">
      <c r="A49" s="187" t="s">
        <v>150</v>
      </c>
      <c r="B49" s="17"/>
      <c r="C49" s="17"/>
      <c r="D49" s="17"/>
      <c r="E49" s="17"/>
      <c r="F49" s="17"/>
      <c r="G49" s="8"/>
      <c r="H49" s="8"/>
      <c r="I49" s="8"/>
      <c r="J49" s="8"/>
      <c r="K49" s="8"/>
      <c r="L49" s="8"/>
      <c r="M49" s="8"/>
      <c r="N49" s="8"/>
      <c r="O49" s="8"/>
      <c r="P49" s="8"/>
      <c r="Q49" s="8"/>
      <c r="R49" s="187"/>
    </row>
    <row r="50" spans="1:18" ht="18.75" customHeight="1">
      <c r="A50" s="96"/>
      <c r="B50" s="96"/>
      <c r="C50" s="95"/>
      <c r="D50" s="95"/>
      <c r="E50" s="95"/>
      <c r="F50" s="95"/>
      <c r="G50" s="95"/>
      <c r="H50" s="95"/>
      <c r="I50" s="95"/>
      <c r="J50" s="95"/>
      <c r="K50" s="95"/>
      <c r="L50" s="95"/>
      <c r="M50" s="95"/>
      <c r="N50" s="95"/>
      <c r="O50" s="95"/>
      <c r="P50" s="95"/>
      <c r="Q50" s="95"/>
      <c r="R50" s="186"/>
    </row>
    <row r="51" spans="1:18" ht="18.75" customHeight="1">
      <c r="A51" s="95"/>
      <c r="B51" s="95"/>
      <c r="C51" s="95"/>
      <c r="D51" s="95"/>
      <c r="E51" s="95"/>
      <c r="F51" s="95"/>
      <c r="G51" s="95"/>
      <c r="H51" s="95"/>
      <c r="I51" s="95"/>
      <c r="J51" s="95"/>
      <c r="K51" s="95"/>
      <c r="L51" s="95"/>
      <c r="M51" s="95"/>
      <c r="N51" s="95"/>
      <c r="O51" s="95"/>
      <c r="P51" s="95"/>
      <c r="Q51" s="95"/>
      <c r="R51" s="186"/>
    </row>
    <row r="52" spans="1:18">
      <c r="A52" s="95"/>
      <c r="B52" s="95"/>
      <c r="C52" s="95"/>
      <c r="D52" s="95"/>
      <c r="E52" s="95"/>
      <c r="F52" s="95"/>
      <c r="G52" s="95"/>
      <c r="H52" s="95"/>
      <c r="I52" s="95"/>
      <c r="J52" s="95"/>
      <c r="K52" s="95"/>
      <c r="L52" s="95"/>
      <c r="M52" s="95"/>
      <c r="N52" s="95"/>
      <c r="O52" s="95"/>
      <c r="P52" s="95"/>
      <c r="Q52" s="95"/>
      <c r="R52" s="186"/>
    </row>
    <row r="53" spans="1:18">
      <c r="A53" s="95"/>
      <c r="B53" s="95"/>
      <c r="C53" s="95"/>
      <c r="D53" s="95"/>
      <c r="E53" s="95"/>
      <c r="F53" s="95"/>
      <c r="G53" s="95"/>
      <c r="H53" s="95"/>
      <c r="I53" s="95"/>
      <c r="J53" s="95"/>
      <c r="K53" s="95"/>
      <c r="L53" s="95"/>
      <c r="M53" s="95"/>
      <c r="N53" s="95"/>
      <c r="O53" s="95"/>
      <c r="P53" s="95"/>
      <c r="Q53" s="95"/>
      <c r="R53" s="186"/>
    </row>
    <row r="54" spans="1:18">
      <c r="A54" s="95"/>
      <c r="B54" s="95"/>
      <c r="C54" s="95"/>
      <c r="D54" s="95"/>
      <c r="E54" s="95"/>
      <c r="F54" s="95"/>
      <c r="G54" s="95"/>
      <c r="H54" s="95"/>
      <c r="I54" s="95"/>
      <c r="J54" s="95"/>
      <c r="K54" s="95"/>
      <c r="L54" s="95"/>
      <c r="M54" s="95"/>
      <c r="N54" s="95"/>
      <c r="O54" s="95"/>
      <c r="P54" s="95"/>
      <c r="Q54" s="95"/>
      <c r="R54" s="186"/>
    </row>
  </sheetData>
  <mergeCells count="33">
    <mergeCell ref="A3:Q3"/>
    <mergeCell ref="M5:N5"/>
    <mergeCell ref="A7:A8"/>
    <mergeCell ref="B7:B8"/>
    <mergeCell ref="C7:C8"/>
    <mergeCell ref="D7:O7"/>
    <mergeCell ref="P7:Q8"/>
    <mergeCell ref="P9:Q9"/>
    <mergeCell ref="P10:Q10"/>
    <mergeCell ref="P11:Q11"/>
    <mergeCell ref="P12:Q12"/>
    <mergeCell ref="P13:Q13"/>
    <mergeCell ref="P14:Q14"/>
    <mergeCell ref="P15:Q15"/>
    <mergeCell ref="P16:Q16"/>
    <mergeCell ref="P17:Q17"/>
    <mergeCell ref="P18:Q18"/>
    <mergeCell ref="P19:Q19"/>
    <mergeCell ref="P20:Q20"/>
    <mergeCell ref="P21:Q21"/>
    <mergeCell ref="P22:Q22"/>
    <mergeCell ref="P23:Q23"/>
    <mergeCell ref="P24:Q24"/>
    <mergeCell ref="P25:Q25"/>
    <mergeCell ref="P26:Q26"/>
    <mergeCell ref="A42:B45"/>
    <mergeCell ref="P27:Q27"/>
    <mergeCell ref="P28:Q28"/>
    <mergeCell ref="A29:C29"/>
    <mergeCell ref="A30:B33"/>
    <mergeCell ref="P30:Q41"/>
    <mergeCell ref="A34:B37"/>
    <mergeCell ref="A38:B41"/>
  </mergeCells>
  <phoneticPr fontId="2"/>
  <dataValidations count="2">
    <dataValidation type="list" allowBlank="1" showInputMessage="1" showErrorMessage="1" sqref="C9:C28">
      <formula1>"　,0歳,3歳未満,3歳以上,小学生"</formula1>
    </dataValidation>
    <dataValidation type="list" allowBlank="1" showInputMessage="1" showErrorMessage="1" sqref="D9:O28">
      <formula1>"　,1,2,3,4,5,6,7,8,9,10,11,12,13,14,15日以上"</formula1>
    </dataValidation>
  </dataValidations>
  <pageMargins left="0.6" right="0.28000000000000003" top="0.78" bottom="0.43" header="0.51200000000000001" footer="0.27"/>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sheetPr>
  <dimension ref="A1:AG23"/>
  <sheetViews>
    <sheetView view="pageBreakPreview" zoomScaleNormal="100" workbookViewId="0">
      <selection activeCell="G19" sqref="G19"/>
    </sheetView>
  </sheetViews>
  <sheetFormatPr defaultRowHeight="13.5"/>
  <cols>
    <col min="1" max="1" width="5.25" style="175" customWidth="1"/>
    <col min="2" max="32" width="3.875" style="175" customWidth="1"/>
    <col min="33" max="33" width="6.625" style="175" customWidth="1"/>
    <col min="34" max="16384" width="9" style="175"/>
  </cols>
  <sheetData>
    <row r="1" spans="1:33" s="188" customFormat="1" ht="18" customHeight="1">
      <c r="A1" s="238" t="s">
        <v>177</v>
      </c>
    </row>
    <row r="2" spans="1:33" ht="19.5" customHeight="1">
      <c r="A2" s="146" t="s">
        <v>160</v>
      </c>
    </row>
    <row r="3" spans="1:33" ht="21.75" customHeight="1">
      <c r="A3" s="370" t="s">
        <v>155</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row>
    <row r="4" spans="1:33" ht="21" customHeight="1">
      <c r="A4" s="9"/>
      <c r="X4" s="241" t="s">
        <v>121</v>
      </c>
      <c r="Y4" s="242"/>
      <c r="Z4" s="242"/>
      <c r="AA4" s="242"/>
      <c r="AB4" s="242"/>
      <c r="AC4" s="242"/>
      <c r="AD4" s="242"/>
      <c r="AE4" s="242"/>
      <c r="AF4" s="242"/>
      <c r="AG4" s="242"/>
    </row>
    <row r="5" spans="1:33" ht="10.5" customHeight="1">
      <c r="A5" s="9"/>
      <c r="X5" s="188"/>
    </row>
    <row r="6" spans="1:33" s="177" customFormat="1">
      <c r="A6" s="176" t="s">
        <v>51</v>
      </c>
      <c r="B6" s="371">
        <v>1</v>
      </c>
      <c r="C6" s="371">
        <v>2</v>
      </c>
      <c r="D6" s="371">
        <v>3</v>
      </c>
      <c r="E6" s="371">
        <v>4</v>
      </c>
      <c r="F6" s="371">
        <v>5</v>
      </c>
      <c r="G6" s="371">
        <v>6</v>
      </c>
      <c r="H6" s="371">
        <v>7</v>
      </c>
      <c r="I6" s="371">
        <v>8</v>
      </c>
      <c r="J6" s="371">
        <v>9</v>
      </c>
      <c r="K6" s="371">
        <v>10</v>
      </c>
      <c r="L6" s="371">
        <v>11</v>
      </c>
      <c r="M6" s="371">
        <v>12</v>
      </c>
      <c r="N6" s="371">
        <v>13</v>
      </c>
      <c r="O6" s="371">
        <v>14</v>
      </c>
      <c r="P6" s="371">
        <v>15</v>
      </c>
      <c r="Q6" s="371">
        <v>16</v>
      </c>
      <c r="R6" s="371">
        <v>17</v>
      </c>
      <c r="S6" s="371">
        <v>18</v>
      </c>
      <c r="T6" s="371">
        <v>19</v>
      </c>
      <c r="U6" s="371">
        <v>20</v>
      </c>
      <c r="V6" s="371">
        <v>21</v>
      </c>
      <c r="W6" s="371">
        <v>22</v>
      </c>
      <c r="X6" s="371">
        <v>23</v>
      </c>
      <c r="Y6" s="371">
        <v>24</v>
      </c>
      <c r="Z6" s="371">
        <v>25</v>
      </c>
      <c r="AA6" s="371">
        <v>26</v>
      </c>
      <c r="AB6" s="371">
        <v>27</v>
      </c>
      <c r="AC6" s="371">
        <v>28</v>
      </c>
      <c r="AD6" s="371">
        <v>29</v>
      </c>
      <c r="AE6" s="371">
        <v>30</v>
      </c>
      <c r="AF6" s="371">
        <v>31</v>
      </c>
      <c r="AG6" s="371" t="s">
        <v>53</v>
      </c>
    </row>
    <row r="7" spans="1:33" s="177" customFormat="1">
      <c r="A7" s="178" t="s">
        <v>52</v>
      </c>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row>
    <row r="8" spans="1:33" ht="24.75" customHeight="1">
      <c r="A8" s="179">
        <v>4</v>
      </c>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81">
        <f t="shared" ref="AG8:AG19" si="0">COUNTA(B8:AF8)</f>
        <v>0</v>
      </c>
    </row>
    <row r="9" spans="1:33" ht="24.75" customHeight="1">
      <c r="A9" s="179">
        <v>5</v>
      </c>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81">
        <f t="shared" si="0"/>
        <v>0</v>
      </c>
    </row>
    <row r="10" spans="1:33" ht="24.75" customHeight="1">
      <c r="A10" s="179">
        <v>6</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81">
        <f t="shared" si="0"/>
        <v>0</v>
      </c>
    </row>
    <row r="11" spans="1:33" ht="24.75" customHeight="1">
      <c r="A11" s="179">
        <v>7</v>
      </c>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81">
        <f t="shared" si="0"/>
        <v>0</v>
      </c>
    </row>
    <row r="12" spans="1:33" ht="24.75" customHeight="1">
      <c r="A12" s="179">
        <v>8</v>
      </c>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81">
        <f t="shared" si="0"/>
        <v>0</v>
      </c>
    </row>
    <row r="13" spans="1:33" ht="24.75" customHeight="1">
      <c r="A13" s="179">
        <v>9</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81">
        <f t="shared" si="0"/>
        <v>0</v>
      </c>
    </row>
    <row r="14" spans="1:33" ht="24.75" customHeight="1">
      <c r="A14" s="179">
        <v>10</v>
      </c>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81">
        <f t="shared" si="0"/>
        <v>0</v>
      </c>
    </row>
    <row r="15" spans="1:33" ht="24.75" customHeight="1">
      <c r="A15" s="179">
        <v>11</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81">
        <f t="shared" si="0"/>
        <v>0</v>
      </c>
    </row>
    <row r="16" spans="1:33" ht="24.75" customHeight="1">
      <c r="A16" s="179">
        <v>12</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81">
        <f t="shared" si="0"/>
        <v>0</v>
      </c>
    </row>
    <row r="17" spans="1:33" ht="24.75" customHeight="1">
      <c r="A17" s="179">
        <v>1</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81">
        <f t="shared" si="0"/>
        <v>0</v>
      </c>
    </row>
    <row r="18" spans="1:33" ht="24.75" customHeight="1">
      <c r="A18" s="179">
        <v>2</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81">
        <f t="shared" si="0"/>
        <v>0</v>
      </c>
    </row>
    <row r="19" spans="1:33" ht="24.75" customHeight="1">
      <c r="A19" s="179">
        <v>3</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81">
        <f t="shared" si="0"/>
        <v>0</v>
      </c>
    </row>
    <row r="20" spans="1:33" ht="24.75" customHeight="1">
      <c r="A20" s="269" t="s">
        <v>45</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3"/>
      <c r="AG20" s="182">
        <f>SUM(AG8:AG19)</f>
        <v>0</v>
      </c>
    </row>
    <row r="21" spans="1:33" ht="9" customHeight="1"/>
    <row r="22" spans="1:33" ht="15.75" customHeight="1">
      <c r="A22" s="240" t="s">
        <v>176</v>
      </c>
    </row>
    <row r="23" spans="1:33">
      <c r="B23" s="175" t="s">
        <v>90</v>
      </c>
    </row>
  </sheetData>
  <mergeCells count="34">
    <mergeCell ref="B6:B7"/>
    <mergeCell ref="C6:C7"/>
    <mergeCell ref="D6:D7"/>
    <mergeCell ref="E6:E7"/>
    <mergeCell ref="F6:F7"/>
    <mergeCell ref="G6:G7"/>
    <mergeCell ref="H6:H7"/>
    <mergeCell ref="I6:I7"/>
    <mergeCell ref="J6:J7"/>
    <mergeCell ref="K6:K7"/>
    <mergeCell ref="S6:S7"/>
    <mergeCell ref="T6:T7"/>
    <mergeCell ref="U6:U7"/>
    <mergeCell ref="L6:L7"/>
    <mergeCell ref="M6:M7"/>
    <mergeCell ref="N6:N7"/>
    <mergeCell ref="O6:O7"/>
    <mergeCell ref="P6:P7"/>
    <mergeCell ref="A3:AG3"/>
    <mergeCell ref="AG6:AG7"/>
    <mergeCell ref="A20:AF20"/>
    <mergeCell ref="Z6:Z7"/>
    <mergeCell ref="AA6:AA7"/>
    <mergeCell ref="AB6:AB7"/>
    <mergeCell ref="AC6:AC7"/>
    <mergeCell ref="AD6:AD7"/>
    <mergeCell ref="AE6:AE7"/>
    <mergeCell ref="V6:V7"/>
    <mergeCell ref="W6:W7"/>
    <mergeCell ref="X6:X7"/>
    <mergeCell ref="Y6:Y7"/>
    <mergeCell ref="AF6:AF7"/>
    <mergeCell ref="Q6:Q7"/>
    <mergeCell ref="R6:R7"/>
  </mergeCells>
  <phoneticPr fontId="2"/>
  <pageMargins left="0.78740157480314965" right="0.78740157480314965" top="0.98425196850393704" bottom="0.59055118110236227" header="0.51181102362204722" footer="0.51181102362204722"/>
  <pageSetup paperSize="9" scale="9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0" tint="-0.14999847407452621"/>
  </sheetPr>
  <dimension ref="A1:AQ26"/>
  <sheetViews>
    <sheetView view="pageBreakPreview" zoomScaleNormal="100" zoomScaleSheetLayoutView="100" workbookViewId="0">
      <selection activeCell="G19" sqref="G19"/>
    </sheetView>
  </sheetViews>
  <sheetFormatPr defaultRowHeight="13.5"/>
  <cols>
    <col min="1" max="1" width="5.25" style="175" customWidth="1"/>
    <col min="2" max="32" width="3.875" style="175" customWidth="1"/>
    <col min="33" max="33" width="6.5" style="175" customWidth="1"/>
    <col min="34" max="16384" width="9" style="175"/>
  </cols>
  <sheetData>
    <row r="1" spans="1:43" s="188" customFormat="1" ht="18" customHeight="1">
      <c r="A1" s="238" t="s">
        <v>177</v>
      </c>
    </row>
    <row r="2" spans="1:43" ht="19.5" customHeight="1">
      <c r="A2" s="146" t="s">
        <v>173</v>
      </c>
    </row>
    <row r="3" spans="1:43" ht="21.75" customHeight="1">
      <c r="A3" s="370" t="s">
        <v>156</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row>
    <row r="4" spans="1:43" ht="21" customHeight="1">
      <c r="A4" s="9"/>
      <c r="X4" s="241" t="s">
        <v>121</v>
      </c>
      <c r="Y4" s="242"/>
      <c r="Z4" s="242"/>
      <c r="AA4" s="242"/>
      <c r="AB4" s="242"/>
      <c r="AC4" s="242"/>
      <c r="AD4" s="242"/>
      <c r="AE4" s="242"/>
      <c r="AF4" s="242"/>
      <c r="AG4" s="242"/>
    </row>
    <row r="5" spans="1:43" ht="10.5" customHeight="1">
      <c r="A5" s="9"/>
      <c r="X5" s="188"/>
    </row>
    <row r="6" spans="1:43" s="177" customFormat="1">
      <c r="A6" s="176" t="s">
        <v>51</v>
      </c>
      <c r="B6" s="371">
        <v>1</v>
      </c>
      <c r="C6" s="371">
        <v>2</v>
      </c>
      <c r="D6" s="371">
        <v>3</v>
      </c>
      <c r="E6" s="371">
        <v>4</v>
      </c>
      <c r="F6" s="371">
        <v>5</v>
      </c>
      <c r="G6" s="371">
        <v>6</v>
      </c>
      <c r="H6" s="371">
        <v>7</v>
      </c>
      <c r="I6" s="371">
        <v>8</v>
      </c>
      <c r="J6" s="371">
        <v>9</v>
      </c>
      <c r="K6" s="371">
        <v>10</v>
      </c>
      <c r="L6" s="371">
        <v>11</v>
      </c>
      <c r="M6" s="371">
        <v>12</v>
      </c>
      <c r="N6" s="371">
        <v>13</v>
      </c>
      <c r="O6" s="371">
        <v>14</v>
      </c>
      <c r="P6" s="371">
        <v>15</v>
      </c>
      <c r="Q6" s="371">
        <v>16</v>
      </c>
      <c r="R6" s="371">
        <v>17</v>
      </c>
      <c r="S6" s="371">
        <v>18</v>
      </c>
      <c r="T6" s="371">
        <v>19</v>
      </c>
      <c r="U6" s="371">
        <v>20</v>
      </c>
      <c r="V6" s="371">
        <v>21</v>
      </c>
      <c r="W6" s="371">
        <v>22</v>
      </c>
      <c r="X6" s="371">
        <v>23</v>
      </c>
      <c r="Y6" s="371">
        <v>24</v>
      </c>
      <c r="Z6" s="371">
        <v>25</v>
      </c>
      <c r="AA6" s="371">
        <v>26</v>
      </c>
      <c r="AB6" s="371">
        <v>27</v>
      </c>
      <c r="AC6" s="371">
        <v>28</v>
      </c>
      <c r="AD6" s="371">
        <v>29</v>
      </c>
      <c r="AE6" s="371">
        <v>30</v>
      </c>
      <c r="AF6" s="371">
        <v>31</v>
      </c>
      <c r="AG6" s="371" t="s">
        <v>53</v>
      </c>
    </row>
    <row r="7" spans="1:43" s="177" customFormat="1">
      <c r="A7" s="178" t="s">
        <v>52</v>
      </c>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row>
    <row r="8" spans="1:43" ht="24.75" customHeight="1">
      <c r="A8" s="231">
        <v>4</v>
      </c>
      <c r="B8" s="232"/>
      <c r="C8" s="232"/>
      <c r="D8" s="232"/>
      <c r="E8" s="232"/>
      <c r="F8" s="232"/>
      <c r="G8" s="233"/>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4"/>
    </row>
    <row r="9" spans="1:43" ht="24.75" customHeight="1">
      <c r="A9" s="231">
        <v>5</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4"/>
    </row>
    <row r="10" spans="1:43" ht="24.75" customHeight="1">
      <c r="A10" s="231">
        <v>6</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4"/>
    </row>
    <row r="11" spans="1:43" ht="24.75" customHeight="1">
      <c r="A11" s="231">
        <v>7</v>
      </c>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4"/>
    </row>
    <row r="12" spans="1:43" ht="24.75" customHeight="1">
      <c r="A12" s="231">
        <v>8</v>
      </c>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4"/>
    </row>
    <row r="13" spans="1:43" ht="24.75" customHeight="1">
      <c r="A13" s="231">
        <v>9</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4"/>
    </row>
    <row r="14" spans="1:43" ht="24.75" customHeight="1">
      <c r="A14" s="231">
        <v>10</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4"/>
    </row>
    <row r="15" spans="1:43" ht="24.75" customHeight="1">
      <c r="A15" s="231">
        <v>11</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4"/>
    </row>
    <row r="16" spans="1:43" ht="24.75" customHeight="1">
      <c r="A16" s="231">
        <v>12</v>
      </c>
      <c r="B16" s="232"/>
      <c r="C16" s="232"/>
      <c r="D16" s="232"/>
      <c r="E16" s="232"/>
      <c r="F16" s="232"/>
      <c r="G16" s="232"/>
      <c r="H16" s="232"/>
      <c r="I16" s="232"/>
      <c r="J16" s="232"/>
      <c r="K16" s="232"/>
      <c r="L16" s="232"/>
      <c r="M16" s="232"/>
      <c r="N16" s="232"/>
      <c r="O16" s="232"/>
      <c r="P16" s="232"/>
      <c r="Q16" s="232"/>
      <c r="R16" s="232"/>
      <c r="S16" s="232"/>
      <c r="T16" s="232"/>
      <c r="U16" s="232"/>
      <c r="V16" s="232"/>
      <c r="W16" s="232"/>
      <c r="X16" s="233"/>
      <c r="Y16" s="232"/>
      <c r="Z16" s="232"/>
      <c r="AA16" s="232"/>
      <c r="AB16" s="232"/>
      <c r="AC16" s="232"/>
      <c r="AD16" s="235"/>
      <c r="AE16" s="235"/>
      <c r="AF16" s="235"/>
      <c r="AG16" s="236"/>
    </row>
    <row r="17" spans="1:33" ht="24.75" customHeight="1">
      <c r="A17" s="231">
        <v>1</v>
      </c>
      <c r="B17" s="235"/>
      <c r="C17" s="235"/>
      <c r="D17" s="235"/>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6"/>
    </row>
    <row r="18" spans="1:33" ht="24.75" customHeight="1">
      <c r="A18" s="231">
        <v>2</v>
      </c>
      <c r="B18" s="237"/>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6"/>
    </row>
    <row r="19" spans="1:33" ht="24.75" customHeight="1">
      <c r="A19" s="231">
        <v>3</v>
      </c>
      <c r="B19" s="237"/>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6"/>
    </row>
    <row r="20" spans="1:33" ht="24.75" customHeight="1">
      <c r="A20" s="269" t="s">
        <v>45</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3"/>
      <c r="AG20" s="182"/>
    </row>
    <row r="21" spans="1:33" ht="9" customHeight="1"/>
    <row r="22" spans="1:33" ht="16.5" customHeight="1">
      <c r="A22" s="240" t="s">
        <v>175</v>
      </c>
    </row>
    <row r="23" spans="1:33" ht="8.25" customHeight="1"/>
    <row r="24" spans="1:33" ht="16.5" customHeight="1">
      <c r="B24" s="183"/>
      <c r="C24" s="177" t="s">
        <v>91</v>
      </c>
      <c r="D24" s="175" t="s">
        <v>54</v>
      </c>
      <c r="H24" s="180"/>
      <c r="I24" s="177" t="s">
        <v>91</v>
      </c>
      <c r="J24" s="175" t="s">
        <v>55</v>
      </c>
      <c r="O24" s="184"/>
      <c r="P24" s="177" t="s">
        <v>91</v>
      </c>
      <c r="Q24" s="175" t="s">
        <v>56</v>
      </c>
    </row>
    <row r="25" spans="1:33" ht="16.5" customHeight="1"/>
    <row r="26" spans="1:33" ht="16.5" customHeight="1">
      <c r="A26" s="175" t="s">
        <v>92</v>
      </c>
    </row>
  </sheetData>
  <mergeCells count="35">
    <mergeCell ref="B6:B7"/>
    <mergeCell ref="C6:C7"/>
    <mergeCell ref="D6:D7"/>
    <mergeCell ref="E6:E7"/>
    <mergeCell ref="F6:F7"/>
    <mergeCell ref="G6:G7"/>
    <mergeCell ref="H6:H7"/>
    <mergeCell ref="I6:I7"/>
    <mergeCell ref="J6:J7"/>
    <mergeCell ref="K6:K7"/>
    <mergeCell ref="R6:R7"/>
    <mergeCell ref="S6:S7"/>
    <mergeCell ref="T6:T7"/>
    <mergeCell ref="U6:U7"/>
    <mergeCell ref="L6:L7"/>
    <mergeCell ref="M6:M7"/>
    <mergeCell ref="N6:N7"/>
    <mergeCell ref="O6:O7"/>
    <mergeCell ref="P6:P7"/>
    <mergeCell ref="A3:AG3"/>
    <mergeCell ref="AH3:AQ3"/>
    <mergeCell ref="AG6:AG7"/>
    <mergeCell ref="A20:AF20"/>
    <mergeCell ref="Z6:Z7"/>
    <mergeCell ref="AA6:AA7"/>
    <mergeCell ref="AB6:AB7"/>
    <mergeCell ref="AC6:AC7"/>
    <mergeCell ref="AD6:AD7"/>
    <mergeCell ref="AE6:AE7"/>
    <mergeCell ref="V6:V7"/>
    <mergeCell ref="W6:W7"/>
    <mergeCell ref="X6:X7"/>
    <mergeCell ref="Y6:Y7"/>
    <mergeCell ref="AF6:AF7"/>
    <mergeCell ref="Q6:Q7"/>
  </mergeCells>
  <phoneticPr fontId="2"/>
  <pageMargins left="0.78740157480314965" right="0.78740157480314965" top="0.98425196850393704" bottom="0.78740157480314965" header="0.51181102362204722" footer="0.39370078740157483"/>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資料１</vt:lpstr>
      <vt:lpstr>資料２</vt:lpstr>
      <vt:lpstr>資料３</vt:lpstr>
      <vt:lpstr>資料３－（１）</vt:lpstr>
      <vt:lpstr>資料４</vt:lpstr>
      <vt:lpstr>資料５</vt:lpstr>
      <vt:lpstr>資料６</vt:lpstr>
      <vt:lpstr>資料１!Print_Area</vt:lpstr>
      <vt:lpstr>資料２!Print_Area</vt:lpstr>
      <vt:lpstr>資料３!Print_Area</vt:lpstr>
      <vt:lpstr>'資料３－（１）'!Print_Area</vt:lpstr>
      <vt:lpstr>資料４!Print_Area</vt:lpstr>
      <vt:lpstr>資料５!Print_Area</vt:lpstr>
      <vt:lpstr>資料６!Print_Area</vt:lpstr>
      <vt:lpstr>資料２!Print_Titles</vt:lpstr>
      <vt:lpstr>資料４!Print_Titles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山梨県</cp:lastModifiedBy>
  <cp:lastPrinted>2018-08-31T07:56:25Z</cp:lastPrinted>
  <dcterms:created xsi:type="dcterms:W3CDTF">2002-04-23T00:44:17Z</dcterms:created>
  <dcterms:modified xsi:type="dcterms:W3CDTF">2018-09-26T11:45:47Z</dcterms:modified>
</cp:coreProperties>
</file>