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<sst xmlns="http://schemas.openxmlformats.org/spreadsheetml/2006/main" count="128" uniqueCount="52">
  <si>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</si>
  <si>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</si>
  <si>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</si>
  <si>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</si>
  <si>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</si>
  <si>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</si>
  <si>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</si>
  <si>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</si>
  <si>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</si>
  <si>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</si>
  <si>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</si>
  <si>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</si>
  <si>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</si>
  <si>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</si>
  <si>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</si>
  <si>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</si>
  <si>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</si>
  <si>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</si>
  <si>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</si>
  <si>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</si>
  <si>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</si>
  <si>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</si>
  <si>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</si>
  <si>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</si>
  <si>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</si>
  <si>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</si>
  <si>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</si>
  <si>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</si>
  <si>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</si>
  <si>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</si>
  <si>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</si>
  <si>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</si>
  <si>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</si>
  <si>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</si>
  <si>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</si>
  <si>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</si>
  <si>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</si>
  <si>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</si>
  <si>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</si>
  <si>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</si>
  <si>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</si>
  <si>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厚生労働省大臣官房統計情報部「医療施設調査・病院報告」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</si>
  <si>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</si>
  <si>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</si>
  <si>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</si>
  <si>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</si>
  <si>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</si>
  <si>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</si>
  <si>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</si>
  <si>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-</t>
  </si>
  <si>
    <t>富士川町</t>
  </si>
  <si>
    <t>－　市町村、二次医療圏別　－　（平成25年10月1日現在）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</si>
</sst>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12" xfId="60" applyNumberFormat="1" applyBorder="1">
      <alignment vertical="center" wrapText="1"/>
      <protection/>
    </xf>
    <xf numFmtId="41" fontId="2" fillId="0" borderId="13" xfId="60" applyNumberFormat="1" applyBorder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>
      <alignment vertical="center" wrapText="1"/>
      <protection/>
    </xf>
    <xf numFmtId="41" fontId="2" fillId="0" borderId="16" xfId="60" applyNumberFormat="1" applyBorder="1">
      <alignment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6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7" xfId="60" applyNumberFormat="1" applyBorder="1" applyAlignment="1">
      <alignment horizontal="distributed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9" xfId="60" applyNumberFormat="1" applyBorder="1" applyAlignment="1">
      <alignment horizontal="distributed" vertical="center"/>
      <protection/>
    </xf>
    <xf numFmtId="41" fontId="2" fillId="0" borderId="16" xfId="60" applyNumberFormat="1" applyFont="1" applyBorder="1" applyAlignment="1">
      <alignment vertical="center"/>
      <protection/>
    </xf>
    <xf numFmtId="41" fontId="2" fillId="0" borderId="16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4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vertical="center" wrapText="1"/>
      <protection/>
    </xf>
    <xf numFmtId="41" fontId="2" fillId="0" borderId="12" xfId="60" applyNumberFormat="1" applyFont="1" applyBorder="1" applyAlignment="1">
      <alignment horizontal="center" vertical="center" wrapText="1"/>
      <protection/>
    </xf>
    <xf numFmtId="41" fontId="2" fillId="0" borderId="15" xfId="60" applyNumberForma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0" sqref="G50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6"/>
      <c r="J1" s="26" t="s">
        <v>51</v>
      </c>
    </row>
    <row r="2" spans="1:10" ht="15" customHeight="1">
      <c r="A2" s="17"/>
      <c r="B2" s="18"/>
      <c r="C2" s="23" t="s">
        <v>15</v>
      </c>
      <c r="D2" s="3"/>
      <c r="E2" s="3"/>
      <c r="F2" s="3"/>
      <c r="G2" s="3" t="s">
        <v>0</v>
      </c>
      <c r="H2" s="3"/>
      <c r="I2" s="3"/>
      <c r="J2" s="33" t="s">
        <v>14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4"/>
    </row>
    <row r="4" spans="1:10" ht="12">
      <c r="A4" s="22" t="s">
        <v>13</v>
      </c>
      <c r="B4" s="20"/>
      <c r="C4" s="6">
        <v>60</v>
      </c>
      <c r="D4" s="7">
        <v>8</v>
      </c>
      <c r="E4" s="30" t="s">
        <v>49</v>
      </c>
      <c r="F4" s="7">
        <v>52</v>
      </c>
      <c r="G4" s="7">
        <f>SUM(G47:G50)</f>
        <v>683</v>
      </c>
      <c r="H4" s="7">
        <f>SUM(H47:H50)</f>
        <v>56</v>
      </c>
      <c r="I4" s="7">
        <f>SUM(I47:I50)</f>
        <v>627</v>
      </c>
      <c r="J4" s="7">
        <f>SUM(J47:J50)</f>
        <v>433</v>
      </c>
    </row>
    <row r="5" spans="1:10" ht="12">
      <c r="A5" s="22"/>
      <c r="B5" s="20"/>
      <c r="C5" s="9"/>
      <c r="D5" s="10"/>
      <c r="E5" s="10"/>
      <c r="F5" s="10"/>
      <c r="G5" s="10"/>
      <c r="H5" s="10"/>
      <c r="I5" s="10"/>
      <c r="J5" s="10"/>
    </row>
    <row r="6" spans="1:10" ht="12">
      <c r="A6" s="22" t="s">
        <v>7</v>
      </c>
      <c r="B6" s="20"/>
      <c r="C6" s="9">
        <f aca="true" t="shared" si="0" ref="C6:J6">SUM(C9:C21)</f>
        <v>52</v>
      </c>
      <c r="D6" s="10">
        <f t="shared" si="0"/>
        <v>8</v>
      </c>
      <c r="E6" s="10">
        <f t="shared" si="0"/>
        <v>0</v>
      </c>
      <c r="F6" s="10">
        <f t="shared" si="0"/>
        <v>44</v>
      </c>
      <c r="G6" s="10">
        <f t="shared" si="0"/>
        <v>569</v>
      </c>
      <c r="H6" s="10">
        <f t="shared" si="0"/>
        <v>46</v>
      </c>
      <c r="I6" s="10">
        <f t="shared" si="0"/>
        <v>523</v>
      </c>
      <c r="J6" s="10">
        <f t="shared" si="0"/>
        <v>369</v>
      </c>
    </row>
    <row r="7" spans="1:10" ht="12">
      <c r="A7" s="22" t="s">
        <v>8</v>
      </c>
      <c r="B7" s="20"/>
      <c r="C7" s="9">
        <f aca="true" t="shared" si="1" ref="C7:J7">SUM(C23,C26,C32,C35,C43)</f>
        <v>8</v>
      </c>
      <c r="D7" s="10">
        <f t="shared" si="1"/>
        <v>0</v>
      </c>
      <c r="E7" s="10">
        <f t="shared" si="1"/>
        <v>0</v>
      </c>
      <c r="F7" s="10">
        <f t="shared" si="1"/>
        <v>8</v>
      </c>
      <c r="G7" s="10">
        <f t="shared" si="1"/>
        <v>114</v>
      </c>
      <c r="H7" s="10">
        <f t="shared" si="1"/>
        <v>10</v>
      </c>
      <c r="I7" s="10">
        <f t="shared" si="1"/>
        <v>104</v>
      </c>
      <c r="J7" s="10">
        <f t="shared" si="1"/>
        <v>64</v>
      </c>
    </row>
    <row r="8" spans="1:10" ht="12">
      <c r="A8" s="22"/>
      <c r="B8" s="20"/>
      <c r="C8" s="9"/>
      <c r="D8" s="10"/>
      <c r="E8" s="10"/>
      <c r="F8" s="10"/>
      <c r="G8" s="10"/>
      <c r="H8" s="10"/>
      <c r="I8" s="10"/>
      <c r="J8" s="10"/>
    </row>
    <row r="9" spans="1:10" ht="12">
      <c r="A9" s="22" t="s">
        <v>9</v>
      </c>
      <c r="B9" s="20"/>
      <c r="C9" s="9">
        <v>14</v>
      </c>
      <c r="D9" s="10">
        <v>3</v>
      </c>
      <c r="E9" s="29" t="s">
        <v>49</v>
      </c>
      <c r="F9" s="10">
        <v>11</v>
      </c>
      <c r="G9" s="10">
        <v>222</v>
      </c>
      <c r="H9" s="10">
        <v>20</v>
      </c>
      <c r="I9" s="10">
        <v>202</v>
      </c>
      <c r="J9" s="10">
        <v>136</v>
      </c>
    </row>
    <row r="10" spans="1:10" ht="12">
      <c r="A10" s="22" t="s">
        <v>20</v>
      </c>
      <c r="B10" s="20"/>
      <c r="C10" s="9">
        <v>1</v>
      </c>
      <c r="D10" s="29" t="s">
        <v>49</v>
      </c>
      <c r="E10" s="29" t="s">
        <v>49</v>
      </c>
      <c r="F10" s="10">
        <v>1</v>
      </c>
      <c r="G10" s="10">
        <v>47</v>
      </c>
      <c r="H10" s="10">
        <v>5</v>
      </c>
      <c r="I10" s="10">
        <v>42</v>
      </c>
      <c r="J10" s="10">
        <v>33</v>
      </c>
    </row>
    <row r="11" spans="1:10" ht="12">
      <c r="A11" s="22" t="s">
        <v>21</v>
      </c>
      <c r="B11" s="20"/>
      <c r="C11" s="9">
        <v>3</v>
      </c>
      <c r="D11" s="10">
        <v>1</v>
      </c>
      <c r="E11" s="29" t="s">
        <v>49</v>
      </c>
      <c r="F11" s="10">
        <v>2</v>
      </c>
      <c r="G11" s="10">
        <v>18</v>
      </c>
      <c r="H11" s="10">
        <v>2</v>
      </c>
      <c r="I11" s="10">
        <v>16</v>
      </c>
      <c r="J11" s="10">
        <v>13</v>
      </c>
    </row>
    <row r="12" spans="1:10" ht="12">
      <c r="A12" s="22" t="s">
        <v>22</v>
      </c>
      <c r="B12" s="20"/>
      <c r="C12" s="9">
        <v>4</v>
      </c>
      <c r="D12" s="10">
        <v>1</v>
      </c>
      <c r="E12" s="29" t="s">
        <v>49</v>
      </c>
      <c r="F12" s="10">
        <v>3</v>
      </c>
      <c r="G12" s="10">
        <v>24</v>
      </c>
      <c r="H12" s="10">
        <v>1</v>
      </c>
      <c r="I12" s="10">
        <v>23</v>
      </c>
      <c r="J12" s="10">
        <v>15</v>
      </c>
    </row>
    <row r="13" spans="1:10" ht="12">
      <c r="A13" s="22" t="s">
        <v>23</v>
      </c>
      <c r="B13" s="20"/>
      <c r="C13" s="9">
        <v>1</v>
      </c>
      <c r="D13" s="29" t="s">
        <v>49</v>
      </c>
      <c r="E13" s="29" t="s">
        <v>49</v>
      </c>
      <c r="F13" s="10">
        <v>1</v>
      </c>
      <c r="G13" s="10">
        <v>21</v>
      </c>
      <c r="H13" s="10">
        <v>2</v>
      </c>
      <c r="I13" s="10">
        <v>19</v>
      </c>
      <c r="J13" s="10">
        <v>13</v>
      </c>
    </row>
    <row r="14" spans="1:10" ht="12">
      <c r="A14" s="22" t="s">
        <v>24</v>
      </c>
      <c r="B14" s="20"/>
      <c r="C14" s="9">
        <v>5</v>
      </c>
      <c r="D14" s="10">
        <v>1</v>
      </c>
      <c r="E14" s="29" t="s">
        <v>49</v>
      </c>
      <c r="F14" s="10">
        <v>4</v>
      </c>
      <c r="G14" s="10">
        <v>27</v>
      </c>
      <c r="H14" s="10">
        <v>3</v>
      </c>
      <c r="I14" s="10">
        <v>24</v>
      </c>
      <c r="J14" s="10">
        <v>14</v>
      </c>
    </row>
    <row r="15" spans="1:10" ht="12">
      <c r="A15" s="22" t="s">
        <v>16</v>
      </c>
      <c r="B15" s="20"/>
      <c r="C15" s="9">
        <v>5</v>
      </c>
      <c r="D15" s="10">
        <v>1</v>
      </c>
      <c r="E15" s="29" t="s">
        <v>49</v>
      </c>
      <c r="F15" s="10">
        <v>4</v>
      </c>
      <c r="G15" s="10">
        <v>37</v>
      </c>
      <c r="H15" s="10">
        <v>4</v>
      </c>
      <c r="I15" s="10">
        <v>33</v>
      </c>
      <c r="J15" s="10">
        <v>28</v>
      </c>
    </row>
    <row r="16" spans="1:10" ht="12">
      <c r="A16" s="22" t="s">
        <v>42</v>
      </c>
      <c r="B16" s="20"/>
      <c r="C16" s="9">
        <v>2</v>
      </c>
      <c r="D16" s="29" t="s">
        <v>49</v>
      </c>
      <c r="E16" s="29" t="s">
        <v>49</v>
      </c>
      <c r="F16" s="10">
        <v>2</v>
      </c>
      <c r="G16" s="10">
        <v>17</v>
      </c>
      <c r="H16" s="10">
        <v>1</v>
      </c>
      <c r="I16" s="10">
        <v>16</v>
      </c>
      <c r="J16" s="10">
        <v>20</v>
      </c>
    </row>
    <row r="17" spans="1:10" ht="12">
      <c r="A17" s="22" t="s">
        <v>17</v>
      </c>
      <c r="B17" s="20"/>
      <c r="C17" s="9">
        <v>4</v>
      </c>
      <c r="D17" s="29" t="s">
        <v>49</v>
      </c>
      <c r="E17" s="29" t="s">
        <v>49</v>
      </c>
      <c r="F17" s="10">
        <v>4</v>
      </c>
      <c r="G17" s="10">
        <v>57</v>
      </c>
      <c r="H17" s="10">
        <v>3</v>
      </c>
      <c r="I17" s="10">
        <v>54</v>
      </c>
      <c r="J17" s="10">
        <v>26</v>
      </c>
    </row>
    <row r="18" spans="1:10" ht="12">
      <c r="A18" s="22" t="s">
        <v>25</v>
      </c>
      <c r="B18" s="20"/>
      <c r="C18" s="9">
        <v>8</v>
      </c>
      <c r="D18" s="29" t="s">
        <v>49</v>
      </c>
      <c r="E18" s="29" t="s">
        <v>49</v>
      </c>
      <c r="F18" s="10">
        <v>8</v>
      </c>
      <c r="G18" s="10">
        <v>40</v>
      </c>
      <c r="H18" s="10">
        <v>3</v>
      </c>
      <c r="I18" s="10">
        <v>37</v>
      </c>
      <c r="J18" s="10">
        <v>31</v>
      </c>
    </row>
    <row r="19" spans="1:10" ht="12">
      <c r="A19" s="22" t="s">
        <v>26</v>
      </c>
      <c r="B19" s="20"/>
      <c r="C19" s="9">
        <v>2</v>
      </c>
      <c r="D19" s="10">
        <v>1</v>
      </c>
      <c r="E19" s="29" t="s">
        <v>49</v>
      </c>
      <c r="F19" s="10">
        <v>1</v>
      </c>
      <c r="G19" s="10">
        <v>18</v>
      </c>
      <c r="H19" s="29">
        <v>0</v>
      </c>
      <c r="I19" s="10">
        <v>18</v>
      </c>
      <c r="J19" s="10">
        <v>12</v>
      </c>
    </row>
    <row r="20" spans="1:10" ht="12">
      <c r="A20" s="22" t="s">
        <v>43</v>
      </c>
      <c r="B20" s="20"/>
      <c r="C20" s="9">
        <v>2</v>
      </c>
      <c r="D20" s="29" t="s">
        <v>49</v>
      </c>
      <c r="E20" s="29" t="s">
        <v>49</v>
      </c>
      <c r="F20" s="10">
        <v>2</v>
      </c>
      <c r="G20" s="10">
        <v>20</v>
      </c>
      <c r="H20" s="29">
        <v>0</v>
      </c>
      <c r="I20" s="10">
        <v>20</v>
      </c>
      <c r="J20" s="10">
        <v>13</v>
      </c>
    </row>
    <row r="21" spans="1:10" ht="12">
      <c r="A21" s="22" t="s">
        <v>44</v>
      </c>
      <c r="B21" s="20"/>
      <c r="C21" s="9">
        <v>1</v>
      </c>
      <c r="D21" s="29" t="s">
        <v>49</v>
      </c>
      <c r="E21" s="29" t="s">
        <v>49</v>
      </c>
      <c r="F21" s="10">
        <v>1</v>
      </c>
      <c r="G21" s="10">
        <v>21</v>
      </c>
      <c r="H21" s="10">
        <v>2</v>
      </c>
      <c r="I21" s="10">
        <v>19</v>
      </c>
      <c r="J21" s="10">
        <v>15</v>
      </c>
    </row>
    <row r="22" spans="1:10" ht="12">
      <c r="A22" s="22"/>
      <c r="B22" s="20"/>
      <c r="C22" s="9"/>
      <c r="D22" s="29"/>
      <c r="E22" s="29"/>
      <c r="F22" s="10"/>
      <c r="G22" s="10"/>
      <c r="H22" s="10"/>
      <c r="I22" s="10"/>
      <c r="J22" s="10"/>
    </row>
    <row r="23" spans="1:10" ht="12">
      <c r="A23" s="22" t="s">
        <v>27</v>
      </c>
      <c r="B23" s="20"/>
      <c r="C23" s="9">
        <v>1</v>
      </c>
      <c r="D23" s="29" t="s">
        <v>49</v>
      </c>
      <c r="E23" s="29" t="s">
        <v>49</v>
      </c>
      <c r="F23" s="10">
        <v>1</v>
      </c>
      <c r="G23" s="10">
        <v>8</v>
      </c>
      <c r="H23" s="10">
        <v>1</v>
      </c>
      <c r="I23" s="10">
        <v>7</v>
      </c>
      <c r="J23" s="10">
        <v>8</v>
      </c>
    </row>
    <row r="24" spans="2:10" ht="12">
      <c r="B24" s="22" t="s">
        <v>28</v>
      </c>
      <c r="C24" s="9">
        <v>1</v>
      </c>
      <c r="D24" s="29" t="s">
        <v>49</v>
      </c>
      <c r="E24" s="29" t="s">
        <v>49</v>
      </c>
      <c r="F24" s="10">
        <v>1</v>
      </c>
      <c r="G24" s="10">
        <v>8</v>
      </c>
      <c r="H24" s="10">
        <v>1</v>
      </c>
      <c r="I24" s="10">
        <v>7</v>
      </c>
      <c r="J24" s="10">
        <v>8</v>
      </c>
    </row>
    <row r="25" spans="1:10" ht="12">
      <c r="A25" s="22"/>
      <c r="B25" s="20"/>
      <c r="C25" s="9"/>
      <c r="D25" s="29"/>
      <c r="E25" s="29"/>
      <c r="F25" s="10"/>
      <c r="G25" s="10"/>
      <c r="H25" s="10"/>
      <c r="I25" s="10"/>
      <c r="J25" s="10"/>
    </row>
    <row r="26" spans="1:10" ht="12">
      <c r="A26" s="22" t="s">
        <v>29</v>
      </c>
      <c r="B26" s="20"/>
      <c r="C26" s="9">
        <f>SUM(C27:C30)</f>
        <v>5</v>
      </c>
      <c r="D26" s="10">
        <f>SUM(D27:D30)</f>
        <v>0</v>
      </c>
      <c r="E26" s="10">
        <f>SUM(E27:E30)</f>
        <v>0</v>
      </c>
      <c r="F26" s="10">
        <f>SUM(F27:F30)</f>
        <v>5</v>
      </c>
      <c r="G26" s="10">
        <v>42</v>
      </c>
      <c r="H26" s="10">
        <v>2</v>
      </c>
      <c r="I26" s="10">
        <v>40</v>
      </c>
      <c r="J26" s="10">
        <v>19</v>
      </c>
    </row>
    <row r="27" spans="2:10" ht="12">
      <c r="B27" s="22" t="s">
        <v>30</v>
      </c>
      <c r="C27" s="28" t="s">
        <v>49</v>
      </c>
      <c r="D27" s="11" t="s">
        <v>49</v>
      </c>
      <c r="E27" s="11" t="s">
        <v>49</v>
      </c>
      <c r="F27" s="29" t="s">
        <v>49</v>
      </c>
      <c r="G27" s="10">
        <v>7</v>
      </c>
      <c r="H27" s="29">
        <v>0</v>
      </c>
      <c r="I27" s="10">
        <v>7</v>
      </c>
      <c r="J27" s="29">
        <v>0</v>
      </c>
    </row>
    <row r="28" spans="2:10" ht="12">
      <c r="B28" s="22" t="s">
        <v>31</v>
      </c>
      <c r="C28" s="9">
        <v>3</v>
      </c>
      <c r="D28" s="29" t="s">
        <v>49</v>
      </c>
      <c r="E28" s="29" t="s">
        <v>49</v>
      </c>
      <c r="F28" s="10">
        <v>3</v>
      </c>
      <c r="G28" s="10">
        <v>13</v>
      </c>
      <c r="H28" s="10">
        <v>1</v>
      </c>
      <c r="I28" s="10">
        <v>12</v>
      </c>
      <c r="J28" s="10">
        <v>7</v>
      </c>
    </row>
    <row r="29" spans="2:10" ht="12">
      <c r="B29" s="22" t="s">
        <v>32</v>
      </c>
      <c r="C29" s="28" t="s">
        <v>49</v>
      </c>
      <c r="D29" s="29" t="s">
        <v>49</v>
      </c>
      <c r="E29" s="29" t="s">
        <v>49</v>
      </c>
      <c r="F29" s="29" t="s">
        <v>49</v>
      </c>
      <c r="G29" s="10">
        <v>9</v>
      </c>
      <c r="H29" s="10">
        <v>1</v>
      </c>
      <c r="I29" s="10">
        <v>8</v>
      </c>
      <c r="J29" s="10">
        <v>4</v>
      </c>
    </row>
    <row r="30" spans="2:10" ht="12">
      <c r="B30" s="22" t="s">
        <v>50</v>
      </c>
      <c r="C30" s="9">
        <v>2</v>
      </c>
      <c r="D30" s="29" t="s">
        <v>49</v>
      </c>
      <c r="E30" s="29" t="s">
        <v>49</v>
      </c>
      <c r="F30" s="10">
        <v>2</v>
      </c>
      <c r="G30" s="10">
        <v>13</v>
      </c>
      <c r="H30" s="29">
        <v>0</v>
      </c>
      <c r="I30" s="10">
        <v>13</v>
      </c>
      <c r="J30" s="10">
        <v>8</v>
      </c>
    </row>
    <row r="31" spans="1:11" ht="12">
      <c r="A31" s="22"/>
      <c r="B31" s="24"/>
      <c r="C31" s="9"/>
      <c r="D31" s="10"/>
      <c r="E31" s="10"/>
      <c r="F31" s="10"/>
      <c r="G31" s="10"/>
      <c r="H31" s="10"/>
      <c r="I31" s="10"/>
      <c r="J31" s="10"/>
      <c r="K31" s="10"/>
    </row>
    <row r="32" spans="1:10" ht="12">
      <c r="A32" s="22" t="s">
        <v>33</v>
      </c>
      <c r="B32" s="20"/>
      <c r="C32" s="9">
        <v>1</v>
      </c>
      <c r="D32" s="29" t="s">
        <v>49</v>
      </c>
      <c r="E32" s="29" t="s">
        <v>49</v>
      </c>
      <c r="F32" s="10">
        <v>1</v>
      </c>
      <c r="G32" s="10">
        <v>27</v>
      </c>
      <c r="H32" s="10">
        <v>4</v>
      </c>
      <c r="I32" s="10">
        <v>23</v>
      </c>
      <c r="J32" s="10">
        <v>15</v>
      </c>
    </row>
    <row r="33" spans="2:10" ht="12">
      <c r="B33" s="22" t="s">
        <v>34</v>
      </c>
      <c r="C33" s="9">
        <v>1</v>
      </c>
      <c r="D33" s="29" t="s">
        <v>49</v>
      </c>
      <c r="E33" s="29" t="s">
        <v>49</v>
      </c>
      <c r="F33" s="10">
        <v>1</v>
      </c>
      <c r="G33" s="10">
        <v>27</v>
      </c>
      <c r="H33" s="10">
        <v>4</v>
      </c>
      <c r="I33" s="10">
        <v>23</v>
      </c>
      <c r="J33" s="10">
        <v>15</v>
      </c>
    </row>
    <row r="34" spans="1:10" ht="12">
      <c r="A34" s="22"/>
      <c r="B34" s="20"/>
      <c r="C34" s="9"/>
      <c r="D34" s="29"/>
      <c r="E34" s="29"/>
      <c r="F34" s="10"/>
      <c r="G34" s="10"/>
      <c r="H34" s="10"/>
      <c r="I34" s="10"/>
      <c r="J34" s="10"/>
    </row>
    <row r="35" spans="1:10" ht="12">
      <c r="A35" s="22" t="s">
        <v>35</v>
      </c>
      <c r="B35" s="20"/>
      <c r="C35" s="9">
        <f>SUM(C36:C41)</f>
        <v>1</v>
      </c>
      <c r="D35" s="29">
        <f>SUM(D36:D41)</f>
        <v>0</v>
      </c>
      <c r="E35" s="29">
        <f>SUM(E36:E41)</f>
        <v>0</v>
      </c>
      <c r="F35" s="10">
        <f>SUM(F36:F41)</f>
        <v>1</v>
      </c>
      <c r="G35" s="10">
        <v>34</v>
      </c>
      <c r="H35" s="10">
        <v>2</v>
      </c>
      <c r="I35" s="10">
        <v>32</v>
      </c>
      <c r="J35" s="10">
        <v>21</v>
      </c>
    </row>
    <row r="36" spans="2:10" ht="12">
      <c r="B36" s="22" t="s">
        <v>36</v>
      </c>
      <c r="C36" s="28" t="s">
        <v>49</v>
      </c>
      <c r="D36" s="29" t="s">
        <v>49</v>
      </c>
      <c r="E36" s="29" t="s">
        <v>49</v>
      </c>
      <c r="F36" s="29" t="s">
        <v>49</v>
      </c>
      <c r="G36" s="10">
        <v>1</v>
      </c>
      <c r="H36" s="29">
        <v>0</v>
      </c>
      <c r="I36" s="10">
        <v>1</v>
      </c>
      <c r="J36" s="10">
        <v>1</v>
      </c>
    </row>
    <row r="37" spans="2:10" ht="12">
      <c r="B37" s="22" t="s">
        <v>37</v>
      </c>
      <c r="C37" s="28" t="s">
        <v>49</v>
      </c>
      <c r="D37" s="29" t="s">
        <v>49</v>
      </c>
      <c r="E37" s="29" t="s">
        <v>49</v>
      </c>
      <c r="F37" s="29" t="s">
        <v>49</v>
      </c>
      <c r="G37" s="10">
        <v>2</v>
      </c>
      <c r="H37" s="29">
        <v>0</v>
      </c>
      <c r="I37" s="10">
        <v>2</v>
      </c>
      <c r="J37" s="10">
        <v>2</v>
      </c>
    </row>
    <row r="38" spans="2:10" ht="12">
      <c r="B38" s="22" t="s">
        <v>38</v>
      </c>
      <c r="C38" s="28" t="s">
        <v>49</v>
      </c>
      <c r="D38" s="29" t="s">
        <v>49</v>
      </c>
      <c r="E38" s="29" t="s">
        <v>49</v>
      </c>
      <c r="F38" s="29" t="s">
        <v>49</v>
      </c>
      <c r="G38" s="10">
        <v>6</v>
      </c>
      <c r="H38" s="10">
        <v>1</v>
      </c>
      <c r="I38" s="10">
        <v>5</v>
      </c>
      <c r="J38" s="10">
        <v>3</v>
      </c>
    </row>
    <row r="39" spans="2:10" ht="12">
      <c r="B39" s="22" t="s">
        <v>39</v>
      </c>
      <c r="C39" s="28" t="s">
        <v>49</v>
      </c>
      <c r="D39" s="29" t="s">
        <v>49</v>
      </c>
      <c r="E39" s="29" t="s">
        <v>49</v>
      </c>
      <c r="F39" s="29" t="s">
        <v>49</v>
      </c>
      <c r="G39" s="10">
        <v>3</v>
      </c>
      <c r="H39" s="29">
        <v>0</v>
      </c>
      <c r="I39" s="10">
        <v>3</v>
      </c>
      <c r="J39" s="10">
        <v>1</v>
      </c>
    </row>
    <row r="40" spans="2:10" ht="12">
      <c r="B40" s="22" t="s">
        <v>40</v>
      </c>
      <c r="C40" s="28" t="s">
        <v>49</v>
      </c>
      <c r="D40" s="29" t="s">
        <v>49</v>
      </c>
      <c r="E40" s="29" t="s">
        <v>49</v>
      </c>
      <c r="F40" s="29" t="s">
        <v>49</v>
      </c>
      <c r="G40" s="10">
        <v>1</v>
      </c>
      <c r="H40" s="29">
        <v>0</v>
      </c>
      <c r="I40" s="10">
        <v>1</v>
      </c>
      <c r="J40" s="10">
        <v>1</v>
      </c>
    </row>
    <row r="41" spans="2:10" ht="12">
      <c r="B41" s="22" t="s">
        <v>18</v>
      </c>
      <c r="C41" s="9">
        <v>1</v>
      </c>
      <c r="D41" s="29" t="s">
        <v>49</v>
      </c>
      <c r="E41" s="29" t="s">
        <v>49</v>
      </c>
      <c r="F41" s="10">
        <v>1</v>
      </c>
      <c r="G41" s="10">
        <v>21</v>
      </c>
      <c r="H41" s="10">
        <v>1</v>
      </c>
      <c r="I41" s="10">
        <v>20</v>
      </c>
      <c r="J41" s="10">
        <v>13</v>
      </c>
    </row>
    <row r="42" spans="1:10" ht="12">
      <c r="A42" s="22"/>
      <c r="B42" s="20"/>
      <c r="C42" s="9"/>
      <c r="D42" s="29"/>
      <c r="E42" s="29"/>
      <c r="F42" s="10"/>
      <c r="G42" s="10"/>
      <c r="H42" s="10"/>
      <c r="I42" s="10"/>
      <c r="J42" s="10"/>
    </row>
    <row r="43" spans="1:10" ht="12">
      <c r="A43" s="22" t="s">
        <v>10</v>
      </c>
      <c r="B43" s="20"/>
      <c r="C43" s="28" t="s">
        <v>49</v>
      </c>
      <c r="D43" s="29" t="s">
        <v>49</v>
      </c>
      <c r="E43" s="29" t="s">
        <v>49</v>
      </c>
      <c r="F43" s="29" t="s">
        <v>49</v>
      </c>
      <c r="G43" s="10">
        <v>3</v>
      </c>
      <c r="H43" s="10">
        <v>1</v>
      </c>
      <c r="I43" s="10">
        <v>2</v>
      </c>
      <c r="J43" s="10">
        <v>1</v>
      </c>
    </row>
    <row r="44" spans="2:10" ht="12">
      <c r="B44" s="22" t="s">
        <v>11</v>
      </c>
      <c r="C44" s="28" t="s">
        <v>49</v>
      </c>
      <c r="D44" s="29" t="s">
        <v>49</v>
      </c>
      <c r="E44" s="29" t="s">
        <v>49</v>
      </c>
      <c r="F44" s="29" t="s">
        <v>49</v>
      </c>
      <c r="G44" s="32">
        <v>1</v>
      </c>
      <c r="H44" s="32">
        <v>1</v>
      </c>
      <c r="I44" s="29">
        <v>0</v>
      </c>
      <c r="J44" s="29">
        <v>0</v>
      </c>
    </row>
    <row r="45" spans="2:10" ht="12">
      <c r="B45" s="22" t="s">
        <v>12</v>
      </c>
      <c r="C45" s="28">
        <v>0</v>
      </c>
      <c r="D45" s="29">
        <v>0</v>
      </c>
      <c r="E45" s="29">
        <v>0</v>
      </c>
      <c r="F45" s="29">
        <v>0</v>
      </c>
      <c r="G45" s="10">
        <v>2</v>
      </c>
      <c r="H45" s="29">
        <v>0</v>
      </c>
      <c r="I45" s="10">
        <v>2</v>
      </c>
      <c r="J45" s="10">
        <v>1</v>
      </c>
    </row>
    <row r="46" spans="1:10" ht="12">
      <c r="A46" s="22"/>
      <c r="B46" s="21"/>
      <c r="C46" s="9"/>
      <c r="D46" s="10"/>
      <c r="E46" s="10"/>
      <c r="F46" s="10"/>
      <c r="G46" s="10"/>
      <c r="H46" s="10"/>
      <c r="I46" s="10"/>
      <c r="J46" s="10"/>
    </row>
    <row r="47" spans="1:10" ht="12">
      <c r="A47" s="22" t="s">
        <v>45</v>
      </c>
      <c r="B47" s="20"/>
      <c r="C47" s="9">
        <v>32</v>
      </c>
      <c r="D47" s="10">
        <v>5</v>
      </c>
      <c r="E47" s="29" t="s">
        <v>49</v>
      </c>
      <c r="F47" s="10">
        <v>27</v>
      </c>
      <c r="G47" s="10">
        <f>SUM(G9,G14:G17,G21,G32)</f>
        <v>408</v>
      </c>
      <c r="H47" s="10">
        <f>SUM(H9,H14:H17,H21,H32)</f>
        <v>37</v>
      </c>
      <c r="I47" s="10">
        <f>SUM(I9,I14:I17,I21,I32)</f>
        <v>371</v>
      </c>
      <c r="J47" s="10">
        <f>SUM(J9,J14:J17,J21,J32)</f>
        <v>254</v>
      </c>
    </row>
    <row r="48" spans="1:10" ht="12">
      <c r="A48" s="22" t="s">
        <v>46</v>
      </c>
      <c r="B48" s="20"/>
      <c r="C48" s="9">
        <v>14</v>
      </c>
      <c r="D48" s="10">
        <v>1</v>
      </c>
      <c r="E48" s="29" t="s">
        <v>49</v>
      </c>
      <c r="F48" s="10">
        <v>13</v>
      </c>
      <c r="G48" s="10">
        <f>SUM(G12,G18,G20)</f>
        <v>84</v>
      </c>
      <c r="H48" s="10">
        <f>SUM(H12,H18,H20)</f>
        <v>4</v>
      </c>
      <c r="I48" s="10">
        <f>SUM(I12,I18,I20)</f>
        <v>80</v>
      </c>
      <c r="J48" s="10">
        <f>SUM(J12,J18,J20)</f>
        <v>59</v>
      </c>
    </row>
    <row r="49" spans="1:10" ht="12">
      <c r="A49" s="22" t="s">
        <v>47</v>
      </c>
      <c r="B49" s="20"/>
      <c r="C49" s="9">
        <v>6</v>
      </c>
      <c r="D49" s="29" t="s">
        <v>49</v>
      </c>
      <c r="E49" s="29" t="s">
        <v>49</v>
      </c>
      <c r="F49" s="10">
        <v>6</v>
      </c>
      <c r="G49" s="10">
        <f>SUM(G23,G26)</f>
        <v>50</v>
      </c>
      <c r="H49" s="10">
        <f>SUM(H23,H26)</f>
        <v>3</v>
      </c>
      <c r="I49" s="10">
        <f>SUM(I23,I26)</f>
        <v>47</v>
      </c>
      <c r="J49" s="10">
        <f>SUM(J23,J26)</f>
        <v>27</v>
      </c>
    </row>
    <row r="50" spans="1:10" ht="12">
      <c r="A50" s="25" t="s">
        <v>48</v>
      </c>
      <c r="B50" s="19"/>
      <c r="C50" s="12">
        <v>8</v>
      </c>
      <c r="D50" s="13">
        <v>2</v>
      </c>
      <c r="E50" s="31" t="s">
        <v>49</v>
      </c>
      <c r="F50" s="13">
        <v>6</v>
      </c>
      <c r="G50" s="13">
        <f>SUM(G10:G11,G13,G19,G35,G43)</f>
        <v>141</v>
      </c>
      <c r="H50" s="13">
        <f>SUM(H10:H11,H13,H19,H35,H43)</f>
        <v>12</v>
      </c>
      <c r="I50" s="13">
        <f>SUM(I10:I11,I13,I19,I35,I43)</f>
        <v>129</v>
      </c>
      <c r="J50" s="13">
        <f>SUM(J10:J11,J13,J19,J35,J43)</f>
        <v>93</v>
      </c>
    </row>
    <row r="51" spans="1:10" ht="1.5" customHeight="1">
      <c r="A51" s="22"/>
      <c r="B51" s="20"/>
      <c r="C51" s="10"/>
      <c r="D51" s="10"/>
      <c r="E51" s="10"/>
      <c r="F51" s="10"/>
      <c r="G51" s="10"/>
      <c r="H51" s="10"/>
      <c r="I51" s="10"/>
      <c r="J51" s="10"/>
    </row>
    <row r="52" spans="1:10" ht="12" customHeight="1">
      <c r="A52" s="8"/>
      <c r="B52" s="8"/>
      <c r="C52" s="10"/>
      <c r="D52" s="10"/>
      <c r="E52" s="10"/>
      <c r="F52" s="10"/>
      <c r="G52" s="10"/>
      <c r="H52" s="10"/>
      <c r="I52" s="21"/>
      <c r="J52" s="27" t="s">
        <v>41</v>
      </c>
    </row>
    <row r="53" spans="3:10" ht="12">
      <c r="C53" s="10"/>
      <c r="D53" s="10"/>
      <c r="E53" s="10"/>
      <c r="F53" s="10"/>
      <c r="G53" s="10"/>
      <c r="H53" s="10"/>
      <c r="I53" s="10"/>
      <c r="J53" s="10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2012-12-20T06:24:25Z</cp:lastPrinted>
  <dcterms:created xsi:type="dcterms:W3CDTF">2004-11-09T08:58:49Z</dcterms:created>
  <dcterms:modified xsi:type="dcterms:W3CDTF">2015-02-06T07:03:49Z</dcterms:modified>
  <cp:category/>
  <cp:version/>
  <cp:contentType/>
  <cp:contentStatus/>
</cp:coreProperties>
</file>