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課程別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<sst xmlns="http://schemas.openxmlformats.org/spreadsheetml/2006/main" count="102" uniqueCount="49">
  <si>
    <t>　　　　　　普　　通</t>
  </si>
  <si>
    <t>　　　　　　農　　業</t>
  </si>
  <si>
    <t>　　　　　　工　　業</t>
  </si>
  <si>
    <t>　　　　　　専門教育</t>
  </si>
  <si>
    <t>　　　　　　総　　合</t>
  </si>
  <si>
    <t>　　　　　　　計</t>
  </si>
  <si>
    <t>　</t>
  </si>
  <si>
    <t>　　　　　　工　　業</t>
  </si>
  <si>
    <t>私立</t>
  </si>
  <si>
    <t>私立　　　　商　　業</t>
  </si>
  <si>
    <t>　　　　　　福祉看護</t>
  </si>
  <si>
    <t>　</t>
  </si>
  <si>
    <t>小学</t>
  </si>
  <si>
    <t>区分</t>
  </si>
  <si>
    <t>科数</t>
  </si>
  <si>
    <t>　</t>
  </si>
  <si>
    <t>　</t>
  </si>
  <si>
    <t>小学</t>
  </si>
  <si>
    <t>区分</t>
  </si>
  <si>
    <t>科数</t>
  </si>
  <si>
    <t>　　　　　福　　 祉</t>
  </si>
  <si>
    <t>４　年</t>
  </si>
  <si>
    <t>　</t>
  </si>
  <si>
    <t>－</t>
  </si>
  <si>
    <t>－</t>
  </si>
  <si>
    <t>-</t>
  </si>
  <si>
    <t>　　定時制課程</t>
  </si>
  <si>
    <t>　　通信制課程</t>
  </si>
  <si>
    <t>本 　　  科 　　　 生　　　徒　　　  数</t>
  </si>
  <si>
    <t>課程別・学科別・学年別生徒数（公・私立）</t>
  </si>
  <si>
    <t>　　全日制課程</t>
  </si>
  <si>
    <t>合　計</t>
  </si>
  <si>
    <t xml:space="preserve">  本 　　科 　　生　　　徒　　 数</t>
  </si>
  <si>
    <t>公立　  　　商　　業</t>
  </si>
  <si>
    <t xml:space="preserve">  １   年</t>
  </si>
  <si>
    <t xml:space="preserve"> ３  年</t>
  </si>
  <si>
    <t xml:space="preserve">   ２  年</t>
  </si>
  <si>
    <t>　　　　 　  計</t>
  </si>
  <si>
    <t>　　　　　　 計</t>
  </si>
  <si>
    <t>　　　　　　 計</t>
  </si>
  <si>
    <t>　　　　　   普　通</t>
  </si>
  <si>
    <t>公立　　　   工　業</t>
  </si>
  <si>
    <t>　　　　   　商　業</t>
  </si>
  <si>
    <t>　 　　　　普　　通</t>
  </si>
  <si>
    <t>公立 　　　衛生看護</t>
  </si>
  <si>
    <t>　　　 　　科目履修</t>
  </si>
  <si>
    <t>　　　 　　併　　修</t>
  </si>
  <si>
    <t xml:space="preserve">          普　　 通</t>
  </si>
  <si>
    <t>私立　　　工　　 業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</si>
</sst>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2"/>
      <name val="明朝"/>
      <family val="1"/>
    </font>
    <font>
      <sz val="12"/>
      <name val="Century"/>
      <family val="1"/>
    </font>
    <font>
      <sz val="11"/>
      <name val="明朝"/>
      <family val="1"/>
    </font>
    <font>
      <b/>
      <sz val="12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38" fontId="4" fillId="0" borderId="0" xfId="17" applyFont="1" applyAlignment="1">
      <alignment/>
    </xf>
    <xf numFmtId="0" fontId="0" fillId="0" borderId="0" xfId="21">
      <alignment/>
      <protection/>
    </xf>
    <xf numFmtId="38" fontId="4" fillId="0" borderId="1" xfId="17" applyFont="1" applyBorder="1" applyAlignment="1">
      <alignment vertical="center"/>
    </xf>
    <xf numFmtId="38" fontId="4" fillId="0" borderId="1" xfId="17" applyFont="1" applyBorder="1" applyAlignment="1">
      <alignment/>
    </xf>
    <xf numFmtId="38" fontId="4" fillId="0" borderId="0" xfId="17" applyFont="1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Continuous" vertical="center"/>
    </xf>
    <xf numFmtId="38" fontId="4" fillId="0" borderId="4" xfId="17" applyFont="1" applyBorder="1" applyAlignment="1">
      <alignment horizontal="centerContinuous" vertical="center"/>
    </xf>
    <xf numFmtId="38" fontId="4" fillId="0" borderId="0" xfId="17" applyFont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4" fillId="0" borderId="3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4" fillId="0" borderId="0" xfId="17" applyFont="1" applyAlignment="1">
      <alignment horizontal="left"/>
    </xf>
    <xf numFmtId="38" fontId="7" fillId="0" borderId="0" xfId="17" applyFont="1" applyAlignment="1">
      <alignment/>
    </xf>
    <xf numFmtId="38" fontId="7" fillId="0" borderId="0" xfId="17" applyFont="1" applyAlignment="1">
      <alignment horizontal="left"/>
    </xf>
    <xf numFmtId="38" fontId="4" fillId="0" borderId="4" xfId="17" applyFont="1" applyBorder="1" applyAlignment="1">
      <alignment horizontal="center"/>
    </xf>
    <xf numFmtId="38" fontId="4" fillId="0" borderId="4" xfId="17" applyFont="1" applyBorder="1" applyAlignment="1">
      <alignment/>
    </xf>
    <xf numFmtId="6" fontId="6" fillId="0" borderId="3" xfId="19" applyFont="1" applyBorder="1" applyAlignment="1">
      <alignment horizontal="right" vertical="top"/>
    </xf>
    <xf numFmtId="0" fontId="6" fillId="0" borderId="3" xfId="17" applyNumberFormat="1" applyFont="1" applyBorder="1" applyAlignment="1">
      <alignment horizontal="right" vertical="top"/>
    </xf>
    <xf numFmtId="38" fontId="6" fillId="0" borderId="3" xfId="17" applyFont="1" applyBorder="1" applyAlignment="1">
      <alignment horizontal="right" vertical="top"/>
    </xf>
    <xf numFmtId="38" fontId="7" fillId="0" borderId="0" xfId="17" applyFont="1" applyBorder="1" applyAlignment="1" applyProtection="1">
      <alignment horizontal="left"/>
      <protection/>
    </xf>
    <xf numFmtId="38" fontId="4" fillId="0" borderId="0" xfId="17" applyFont="1" applyBorder="1" applyAlignment="1" applyProtection="1">
      <alignment horizontal="left"/>
      <protection/>
    </xf>
    <xf numFmtId="38" fontId="4" fillId="0" borderId="5" xfId="17" applyFont="1" applyBorder="1" applyAlignment="1" applyProtection="1">
      <alignment horizontal="left"/>
      <protection/>
    </xf>
    <xf numFmtId="38" fontId="4" fillId="0" borderId="5" xfId="17" applyFont="1" applyBorder="1" applyAlignment="1">
      <alignment/>
    </xf>
    <xf numFmtId="38" fontId="4" fillId="0" borderId="5" xfId="17" applyFont="1" applyBorder="1" applyAlignment="1" applyProtection="1">
      <alignment horizontal="right"/>
      <protection/>
    </xf>
    <xf numFmtId="38" fontId="4" fillId="0" borderId="5" xfId="17" applyFont="1" applyBorder="1" applyAlignment="1">
      <alignment horizontal="right"/>
    </xf>
    <xf numFmtId="38" fontId="4" fillId="0" borderId="6" xfId="17" applyFont="1" applyBorder="1" applyAlignment="1">
      <alignment/>
    </xf>
    <xf numFmtId="38" fontId="7" fillId="0" borderId="5" xfId="17" applyFont="1" applyBorder="1" applyAlignment="1" applyProtection="1">
      <alignment horizontal="left"/>
      <protection/>
    </xf>
    <xf numFmtId="38" fontId="4" fillId="0" borderId="7" xfId="17" applyFont="1" applyBorder="1" applyAlignment="1" applyProtection="1">
      <alignment horizontal="left" vertical="top"/>
      <protection/>
    </xf>
    <xf numFmtId="38" fontId="7" fillId="0" borderId="7" xfId="17" applyFont="1" applyBorder="1" applyAlignment="1" applyProtection="1">
      <alignment horizontal="left" vertical="top"/>
      <protection/>
    </xf>
    <xf numFmtId="38" fontId="7" fillId="0" borderId="8" xfId="17" applyFont="1" applyBorder="1" applyAlignment="1" applyProtection="1">
      <alignment horizontal="left" vertical="top"/>
      <protection/>
    </xf>
    <xf numFmtId="38" fontId="7" fillId="0" borderId="8" xfId="17" applyFont="1" applyBorder="1" applyAlignment="1" applyProtection="1">
      <alignment vertical="top"/>
      <protection/>
    </xf>
    <xf numFmtId="38" fontId="7" fillId="0" borderId="0" xfId="17" applyFont="1" applyAlignment="1">
      <alignment vertical="top"/>
    </xf>
    <xf numFmtId="38" fontId="6" fillId="0" borderId="0" xfId="17" applyFont="1" applyAlignment="1">
      <alignment/>
    </xf>
    <xf numFmtId="38" fontId="4" fillId="0" borderId="9" xfId="17" applyFont="1" applyBorder="1" applyAlignment="1">
      <alignment horizontal="centerContinuous" vertical="center"/>
    </xf>
    <xf numFmtId="38" fontId="4" fillId="0" borderId="2" xfId="17" applyFont="1" applyBorder="1" applyAlignment="1">
      <alignment horizontal="right" vertical="center"/>
    </xf>
    <xf numFmtId="38" fontId="6" fillId="0" borderId="10" xfId="17" applyFont="1" applyBorder="1" applyAlignment="1">
      <alignment horizontal="right" vertical="top"/>
    </xf>
    <xf numFmtId="6" fontId="4" fillId="0" borderId="3" xfId="19" applyFont="1" applyBorder="1" applyAlignment="1">
      <alignment horizontal="right" vertical="top"/>
    </xf>
    <xf numFmtId="0" fontId="4" fillId="0" borderId="3" xfId="17" applyNumberFormat="1" applyFont="1" applyBorder="1" applyAlignment="1">
      <alignment horizontal="right" vertical="top"/>
    </xf>
    <xf numFmtId="38" fontId="4" fillId="0" borderId="4" xfId="17" applyFont="1" applyBorder="1" applyAlignment="1">
      <alignment horizontal="right" vertical="top"/>
    </xf>
    <xf numFmtId="38" fontId="4" fillId="0" borderId="3" xfId="17" applyFont="1" applyBorder="1" applyAlignment="1">
      <alignment horizontal="right" vertical="top"/>
    </xf>
    <xf numFmtId="38" fontId="4" fillId="0" borderId="11" xfId="17" applyFont="1" applyBorder="1" applyAlignment="1">
      <alignment/>
    </xf>
    <xf numFmtId="38" fontId="7" fillId="0" borderId="6" xfId="17" applyFont="1" applyBorder="1" applyAlignment="1">
      <alignment/>
    </xf>
    <xf numFmtId="38" fontId="4" fillId="0" borderId="12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3" xfId="17" applyFont="1" applyBorder="1" applyAlignment="1">
      <alignment horizontal="left" vertical="center"/>
    </xf>
    <xf numFmtId="38" fontId="4" fillId="2" borderId="2" xfId="17" applyFont="1" applyFill="1" applyBorder="1" applyAlignment="1">
      <alignment horizontal="right" vertical="center"/>
    </xf>
    <xf numFmtId="0" fontId="6" fillId="2" borderId="2" xfId="17" applyNumberFormat="1" applyFont="1" applyFill="1" applyBorder="1" applyAlignment="1">
      <alignment horizontal="right"/>
    </xf>
    <xf numFmtId="38" fontId="7" fillId="2" borderId="2" xfId="17" applyFont="1" applyFill="1" applyBorder="1" applyAlignment="1">
      <alignment horizontal="right"/>
    </xf>
    <xf numFmtId="38" fontId="4" fillId="2" borderId="2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/>
    </xf>
    <xf numFmtId="38" fontId="4" fillId="2" borderId="5" xfId="17" applyFont="1" applyFill="1" applyBorder="1" applyAlignment="1" applyProtection="1">
      <alignment/>
      <protection/>
    </xf>
    <xf numFmtId="38" fontId="4" fillId="2" borderId="5" xfId="17" applyFont="1" applyFill="1" applyBorder="1" applyAlignment="1" applyProtection="1">
      <alignment horizontal="right"/>
      <protection/>
    </xf>
    <xf numFmtId="38" fontId="7" fillId="2" borderId="5" xfId="17" applyFont="1" applyFill="1" applyBorder="1" applyAlignment="1" applyProtection="1">
      <alignment horizontal="right"/>
      <protection/>
    </xf>
    <xf numFmtId="38" fontId="4" fillId="2" borderId="6" xfId="17" applyFont="1" applyFill="1" applyBorder="1" applyAlignment="1">
      <alignment/>
    </xf>
    <xf numFmtId="38" fontId="7" fillId="2" borderId="6" xfId="17" applyFont="1" applyFill="1" applyBorder="1" applyAlignment="1">
      <alignment/>
    </xf>
    <xf numFmtId="38" fontId="7" fillId="2" borderId="0" xfId="17" applyFont="1" applyFill="1" applyAlignment="1">
      <alignment/>
    </xf>
    <xf numFmtId="38" fontId="7" fillId="2" borderId="14" xfId="17" applyFont="1" applyFill="1" applyBorder="1" applyAlignment="1">
      <alignment/>
    </xf>
    <xf numFmtId="38" fontId="7" fillId="2" borderId="5" xfId="17" applyFont="1" applyFill="1" applyBorder="1" applyAlignment="1">
      <alignment/>
    </xf>
    <xf numFmtId="38" fontId="4" fillId="0" borderId="15" xfId="17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4" fillId="0" borderId="17" xfId="17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38" fontId="4" fillId="0" borderId="18" xfId="1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ｐ11学科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7</xdr:row>
      <xdr:rowOff>104775</xdr:rowOff>
    </xdr:from>
    <xdr:to>
      <xdr:col>2</xdr:col>
      <xdr:colOff>514350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66800" y="1390650"/>
          <a:ext cx="76200" cy="1104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409575</xdr:colOff>
      <xdr:row>16</xdr:row>
      <xdr:rowOff>57150</xdr:rowOff>
    </xdr:from>
    <xdr:to>
      <xdr:col>2</xdr:col>
      <xdr:colOff>485775</xdr:colOff>
      <xdr:row>21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038225" y="2971800"/>
          <a:ext cx="76200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47625</xdr:rowOff>
    </xdr:from>
    <xdr:to>
      <xdr:col>2</xdr:col>
      <xdr:colOff>514350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066800" y="5524500"/>
          <a:ext cx="7620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47625</xdr:rowOff>
    </xdr:from>
    <xdr:to>
      <xdr:col>2</xdr:col>
      <xdr:colOff>533400</xdr:colOff>
      <xdr:row>46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1085850" y="7705725"/>
          <a:ext cx="762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76200</xdr:rowOff>
    </xdr:from>
    <xdr:to>
      <xdr:col>2</xdr:col>
      <xdr:colOff>561975</xdr:colOff>
      <xdr:row>52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066800" y="9001125"/>
          <a:ext cx="1238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H9" sqref="H9"/>
    </sheetView>
  </sheetViews>
  <sheetFormatPr defaultColWidth="9.00390625" defaultRowHeight="13.5"/>
  <cols>
    <col min="1" max="2" width="4.125" style="1" customWidth="1"/>
    <col min="3" max="3" width="24.00390625" style="1" customWidth="1"/>
    <col min="4" max="4" width="6.625" style="1" hidden="1" customWidth="1"/>
    <col min="5" max="5" width="3.625" style="1" hidden="1" customWidth="1"/>
    <col min="6" max="6" width="11.00390625" style="1" hidden="1" customWidth="1"/>
    <col min="7" max="7" width="6.625" style="1" customWidth="1"/>
    <col min="8" max="8" width="9.75390625" style="1" customWidth="1"/>
    <col min="9" max="11" width="11.875" style="1" customWidth="1"/>
    <col min="12" max="12" width="11.00390625" style="2" customWidth="1"/>
    <col min="13" max="16384" width="9.00390625" style="2" customWidth="1"/>
  </cols>
  <sheetData>
    <row r="1" ht="14.25">
      <c r="A1" s="1" t="s">
        <v>11</v>
      </c>
    </row>
    <row r="2" ht="14.25">
      <c r="C2" s="1" t="s">
        <v>29</v>
      </c>
    </row>
    <row r="3" spans="3:11" ht="15" thickBot="1">
      <c r="C3" s="3" t="s">
        <v>30</v>
      </c>
      <c r="D3" s="4"/>
      <c r="E3" s="4"/>
      <c r="F3" s="4"/>
      <c r="G3" s="4"/>
      <c r="H3" s="4"/>
      <c r="I3" s="4"/>
      <c r="J3" s="4"/>
      <c r="K3" s="4"/>
    </row>
    <row r="4" spans="1:11" ht="15" thickTop="1">
      <c r="A4" s="5"/>
      <c r="B4" s="5"/>
      <c r="C4" s="5"/>
      <c r="D4" s="5"/>
      <c r="E4" s="5"/>
      <c r="F4" s="5"/>
      <c r="G4" s="6" t="s">
        <v>12</v>
      </c>
      <c r="H4" s="49" t="s">
        <v>32</v>
      </c>
      <c r="I4" s="8"/>
      <c r="J4" s="8"/>
      <c r="K4" s="8"/>
    </row>
    <row r="5" spans="1:11" ht="14.25">
      <c r="A5" s="5"/>
      <c r="B5" s="5"/>
      <c r="C5" s="9" t="s">
        <v>13</v>
      </c>
      <c r="D5" s="5"/>
      <c r="E5" s="5"/>
      <c r="F5" s="5"/>
      <c r="G5" s="6"/>
      <c r="H5" s="63" t="s">
        <v>31</v>
      </c>
      <c r="I5" s="63" t="s">
        <v>34</v>
      </c>
      <c r="J5" s="63" t="s">
        <v>36</v>
      </c>
      <c r="K5" s="65" t="s">
        <v>35</v>
      </c>
    </row>
    <row r="6" spans="1:11" ht="14.25">
      <c r="A6" s="5"/>
      <c r="B6" s="5"/>
      <c r="C6" s="10"/>
      <c r="D6" s="11"/>
      <c r="E6" s="11"/>
      <c r="F6" s="11"/>
      <c r="G6" s="12" t="s">
        <v>14</v>
      </c>
      <c r="H6" s="64"/>
      <c r="I6" s="64"/>
      <c r="J6" s="64"/>
      <c r="K6" s="66"/>
    </row>
    <row r="7" spans="1:11" ht="14.25">
      <c r="A7" s="5"/>
      <c r="B7" s="5"/>
      <c r="C7" s="13"/>
      <c r="D7" s="14"/>
      <c r="E7" s="14"/>
      <c r="F7" s="14"/>
      <c r="G7" s="6"/>
      <c r="H7" s="6"/>
      <c r="I7" s="6"/>
      <c r="J7" s="6"/>
      <c r="K7" s="6"/>
    </row>
    <row r="8" spans="1:11" ht="14.25">
      <c r="A8" s="5"/>
      <c r="B8" s="5"/>
      <c r="C8" s="15" t="s">
        <v>0</v>
      </c>
      <c r="D8" s="14"/>
      <c r="E8" s="14"/>
      <c r="F8" s="14"/>
      <c r="G8" s="50">
        <v>23</v>
      </c>
      <c r="H8" s="50">
        <f aca="true" t="shared" si="0" ref="H8:H13">SUM(I8:K8)</f>
        <v>13158</v>
      </c>
      <c r="I8" s="50">
        <v>4515</v>
      </c>
      <c r="J8" s="50">
        <v>4298</v>
      </c>
      <c r="K8" s="50">
        <v>4345</v>
      </c>
    </row>
    <row r="9" spans="1:11" ht="14.25">
      <c r="A9" s="5"/>
      <c r="B9" s="5"/>
      <c r="C9" s="15" t="s">
        <v>1</v>
      </c>
      <c r="D9" s="14"/>
      <c r="E9" s="14"/>
      <c r="F9" s="14"/>
      <c r="G9" s="50">
        <v>10</v>
      </c>
      <c r="H9" s="50">
        <f t="shared" si="0"/>
        <v>730</v>
      </c>
      <c r="I9" s="50">
        <v>245</v>
      </c>
      <c r="J9" s="50">
        <v>255</v>
      </c>
      <c r="K9" s="50">
        <v>230</v>
      </c>
    </row>
    <row r="10" spans="1:11" ht="14.25">
      <c r="A10" s="5"/>
      <c r="B10" s="5"/>
      <c r="C10" s="15" t="s">
        <v>2</v>
      </c>
      <c r="D10" s="14"/>
      <c r="E10" s="14"/>
      <c r="F10" s="14"/>
      <c r="G10" s="50">
        <v>18</v>
      </c>
      <c r="H10" s="50">
        <f t="shared" si="0"/>
        <v>1915</v>
      </c>
      <c r="I10" s="50">
        <v>666</v>
      </c>
      <c r="J10" s="50">
        <v>636</v>
      </c>
      <c r="K10" s="50">
        <v>613</v>
      </c>
    </row>
    <row r="11" spans="1:11" ht="14.25">
      <c r="A11" s="5"/>
      <c r="B11" s="5"/>
      <c r="C11" s="15" t="s">
        <v>33</v>
      </c>
      <c r="D11" s="14"/>
      <c r="E11" s="14"/>
      <c r="F11" s="14"/>
      <c r="G11" s="50">
        <v>10</v>
      </c>
      <c r="H11" s="50">
        <f t="shared" si="0"/>
        <v>1735</v>
      </c>
      <c r="I11" s="50">
        <v>601</v>
      </c>
      <c r="J11" s="50">
        <v>578</v>
      </c>
      <c r="K11" s="50">
        <v>556</v>
      </c>
    </row>
    <row r="12" spans="3:11" ht="14.25">
      <c r="C12" s="15" t="s">
        <v>3</v>
      </c>
      <c r="G12" s="51">
        <v>10</v>
      </c>
      <c r="H12" s="50">
        <f t="shared" si="0"/>
        <v>940</v>
      </c>
      <c r="I12" s="50">
        <v>305</v>
      </c>
      <c r="J12" s="50">
        <v>314</v>
      </c>
      <c r="K12" s="50">
        <v>321</v>
      </c>
    </row>
    <row r="13" spans="3:11" ht="14.25">
      <c r="C13" s="16" t="s">
        <v>4</v>
      </c>
      <c r="G13" s="51">
        <v>4</v>
      </c>
      <c r="H13" s="50">
        <f t="shared" si="0"/>
        <v>2175</v>
      </c>
      <c r="I13" s="50">
        <v>822</v>
      </c>
      <c r="J13" s="50">
        <v>691</v>
      </c>
      <c r="K13" s="50">
        <v>662</v>
      </c>
    </row>
    <row r="14" spans="1:11" ht="14.25">
      <c r="A14" s="17"/>
      <c r="B14" s="17"/>
      <c r="C14" s="18" t="s">
        <v>5</v>
      </c>
      <c r="D14" s="17"/>
      <c r="E14" s="17"/>
      <c r="F14" s="17"/>
      <c r="G14" s="52">
        <f>SUM(G8:G13)</f>
        <v>75</v>
      </c>
      <c r="H14" s="52">
        <f>SUM(H8:H13)</f>
        <v>20653</v>
      </c>
      <c r="I14" s="52">
        <f>SUM(I8:I13)</f>
        <v>7154</v>
      </c>
      <c r="J14" s="52">
        <f>SUM(J8:J13)</f>
        <v>6772</v>
      </c>
      <c r="K14" s="52">
        <f>SUM(K8:K13)</f>
        <v>6727</v>
      </c>
    </row>
    <row r="15" spans="3:11" ht="14.25">
      <c r="C15" s="19" t="s">
        <v>6</v>
      </c>
      <c r="D15" s="20"/>
      <c r="E15" s="20"/>
      <c r="F15" s="20"/>
      <c r="G15" s="21" t="s">
        <v>15</v>
      </c>
      <c r="H15" s="22" t="s">
        <v>15</v>
      </c>
      <c r="I15" s="23" t="s">
        <v>15</v>
      </c>
      <c r="J15" s="23" t="s">
        <v>15</v>
      </c>
      <c r="K15" s="23" t="s">
        <v>15</v>
      </c>
    </row>
    <row r="16" spans="3:11" ht="14.25">
      <c r="C16" s="24"/>
      <c r="D16" s="25"/>
      <c r="E16" s="26"/>
      <c r="F16" s="25"/>
      <c r="G16" s="27"/>
      <c r="H16" s="28"/>
      <c r="I16" s="29"/>
      <c r="J16" s="29"/>
      <c r="K16" s="29"/>
    </row>
    <row r="17" spans="3:11" ht="14.25">
      <c r="C17" s="25" t="s">
        <v>0</v>
      </c>
      <c r="D17" s="25"/>
      <c r="E17" s="26"/>
      <c r="F17" s="25"/>
      <c r="G17" s="54">
        <v>11</v>
      </c>
      <c r="H17" s="55">
        <f>SUM(I17:K17)</f>
        <v>5629</v>
      </c>
      <c r="I17" s="54">
        <v>2005</v>
      </c>
      <c r="J17" s="54">
        <v>1829</v>
      </c>
      <c r="K17" s="54">
        <v>1795</v>
      </c>
    </row>
    <row r="18" spans="3:11" ht="14.25">
      <c r="C18" s="25" t="s">
        <v>7</v>
      </c>
      <c r="D18" s="25"/>
      <c r="E18" s="26" t="s">
        <v>8</v>
      </c>
      <c r="F18" s="25"/>
      <c r="G18" s="56">
        <v>1</v>
      </c>
      <c r="H18" s="55">
        <f>SUM(I18:K18)</f>
        <v>32</v>
      </c>
      <c r="I18" s="54"/>
      <c r="J18" s="54">
        <v>17</v>
      </c>
      <c r="K18" s="54">
        <v>15</v>
      </c>
    </row>
    <row r="19" spans="3:11" ht="14.25">
      <c r="C19" s="25" t="s">
        <v>9</v>
      </c>
      <c r="D19" s="25"/>
      <c r="E19" s="26" t="s">
        <v>8</v>
      </c>
      <c r="F19" s="25"/>
      <c r="G19" s="56">
        <v>1</v>
      </c>
      <c r="H19" s="55">
        <f>SUM(I19:K19)</f>
        <v>121</v>
      </c>
      <c r="I19" s="54">
        <v>69</v>
      </c>
      <c r="J19" s="54">
        <v>23</v>
      </c>
      <c r="K19" s="54">
        <v>29</v>
      </c>
    </row>
    <row r="20" spans="3:11" ht="14.25">
      <c r="C20" s="25" t="s">
        <v>10</v>
      </c>
      <c r="D20" s="25"/>
      <c r="E20" s="26" t="s">
        <v>8</v>
      </c>
      <c r="F20" s="25"/>
      <c r="G20" s="56">
        <v>1</v>
      </c>
      <c r="H20" s="55">
        <f>SUM(I20:K20)</f>
        <v>40</v>
      </c>
      <c r="I20" s="54">
        <v>18</v>
      </c>
      <c r="J20" s="54">
        <v>5</v>
      </c>
      <c r="K20" s="54">
        <v>17</v>
      </c>
    </row>
    <row r="21" spans="3:11" ht="14.25">
      <c r="C21" s="15" t="s">
        <v>3</v>
      </c>
      <c r="D21" s="25"/>
      <c r="E21" s="26"/>
      <c r="F21" s="25"/>
      <c r="G21" s="56">
        <v>3</v>
      </c>
      <c r="H21" s="55">
        <f>SUM(I21:K21)</f>
        <v>207</v>
      </c>
      <c r="I21" s="54">
        <v>79</v>
      </c>
      <c r="J21" s="54">
        <v>60</v>
      </c>
      <c r="K21" s="54">
        <v>68</v>
      </c>
    </row>
    <row r="22" spans="1:11" ht="14.25">
      <c r="A22" s="17"/>
      <c r="B22" s="17"/>
      <c r="C22" s="24" t="s">
        <v>5</v>
      </c>
      <c r="D22" s="24"/>
      <c r="E22" s="31"/>
      <c r="F22" s="24"/>
      <c r="G22" s="57">
        <f>SUM(G17:G21)</f>
        <v>17</v>
      </c>
      <c r="H22" s="57">
        <f>SUM(H17:H21)</f>
        <v>6029</v>
      </c>
      <c r="I22" s="57">
        <f>SUM(I17:I21)</f>
        <v>2171</v>
      </c>
      <c r="J22" s="57">
        <f>SUM(J17:J21)</f>
        <v>1934</v>
      </c>
      <c r="K22" s="57">
        <f>SUM(K17:K21)</f>
        <v>1924</v>
      </c>
    </row>
    <row r="23" spans="1:11" ht="15" thickBot="1">
      <c r="A23" s="17"/>
      <c r="B23" s="17"/>
      <c r="C23" s="32" t="s">
        <v>6</v>
      </c>
      <c r="D23" s="33"/>
      <c r="E23" s="34"/>
      <c r="F23" s="33"/>
      <c r="G23" s="35" t="s">
        <v>16</v>
      </c>
      <c r="H23" s="35" t="s">
        <v>16</v>
      </c>
      <c r="I23" s="35" t="s">
        <v>16</v>
      </c>
      <c r="J23" s="35" t="s">
        <v>16</v>
      </c>
      <c r="K23" s="35" t="s">
        <v>16</v>
      </c>
    </row>
    <row r="24" spans="1:2" ht="14.25">
      <c r="A24" s="36"/>
      <c r="B24" s="36"/>
    </row>
    <row r="25" spans="1:11" ht="14.25">
      <c r="A25" s="1" t="s">
        <v>16</v>
      </c>
      <c r="C25" s="1" t="s">
        <v>16</v>
      </c>
      <c r="G25" s="37" t="s">
        <v>16</v>
      </c>
      <c r="H25" s="37" t="s">
        <v>16</v>
      </c>
      <c r="I25" s="37" t="s">
        <v>16</v>
      </c>
      <c r="J25" s="37" t="s">
        <v>16</v>
      </c>
      <c r="K25" s="37" t="s">
        <v>16</v>
      </c>
    </row>
    <row r="26" spans="3:12" ht="15" thickBot="1">
      <c r="C26" s="3" t="s">
        <v>26</v>
      </c>
      <c r="D26" s="4"/>
      <c r="E26" s="4"/>
      <c r="F26" s="4"/>
      <c r="G26" s="4"/>
      <c r="H26" s="4"/>
      <c r="I26" s="4"/>
      <c r="J26" s="4"/>
      <c r="K26" s="4"/>
      <c r="L26" s="4"/>
    </row>
    <row r="27" spans="3:12" ht="15" thickTop="1">
      <c r="C27" s="5"/>
      <c r="D27" s="5"/>
      <c r="E27" s="5"/>
      <c r="F27" s="5"/>
      <c r="G27" s="6" t="s">
        <v>12</v>
      </c>
      <c r="H27" s="7" t="s">
        <v>28</v>
      </c>
      <c r="I27" s="8"/>
      <c r="J27" s="8"/>
      <c r="K27" s="8"/>
      <c r="L27" s="38"/>
    </row>
    <row r="28" spans="3:12" ht="14.25">
      <c r="C28" s="9" t="s">
        <v>13</v>
      </c>
      <c r="D28" s="5"/>
      <c r="E28" s="5"/>
      <c r="F28" s="5"/>
      <c r="G28" s="6"/>
      <c r="H28" s="63" t="s">
        <v>31</v>
      </c>
      <c r="I28" s="63" t="s">
        <v>34</v>
      </c>
      <c r="J28" s="63" t="s">
        <v>36</v>
      </c>
      <c r="K28" s="65" t="s">
        <v>35</v>
      </c>
      <c r="L28" s="67" t="s">
        <v>21</v>
      </c>
    </row>
    <row r="29" spans="3:12" ht="14.25">
      <c r="C29" s="10"/>
      <c r="D29" s="11"/>
      <c r="E29" s="11"/>
      <c r="F29" s="11"/>
      <c r="G29" s="12" t="s">
        <v>14</v>
      </c>
      <c r="H29" s="64"/>
      <c r="I29" s="64"/>
      <c r="J29" s="64"/>
      <c r="K29" s="66"/>
      <c r="L29" s="68"/>
    </row>
    <row r="30" spans="3:12" ht="14.25">
      <c r="C30" s="13"/>
      <c r="D30" s="14"/>
      <c r="E30" s="14"/>
      <c r="F30" s="14"/>
      <c r="G30" s="53"/>
      <c r="H30" s="53"/>
      <c r="I30" s="53"/>
      <c r="J30" s="53"/>
      <c r="K30" s="53"/>
      <c r="L30" s="53"/>
    </row>
    <row r="31" spans="3:12" ht="14.25">
      <c r="C31" s="15" t="s">
        <v>40</v>
      </c>
      <c r="D31" s="14"/>
      <c r="E31" s="14"/>
      <c r="F31" s="14"/>
      <c r="G31" s="50">
        <v>7</v>
      </c>
      <c r="H31" s="50">
        <f>SUM(I31:L31)</f>
        <v>608</v>
      </c>
      <c r="I31" s="50">
        <v>195</v>
      </c>
      <c r="J31" s="50">
        <v>166</v>
      </c>
      <c r="K31" s="50">
        <v>140</v>
      </c>
      <c r="L31" s="50">
        <v>107</v>
      </c>
    </row>
    <row r="32" spans="3:12" ht="14.25">
      <c r="C32" s="15" t="s">
        <v>41</v>
      </c>
      <c r="D32" s="14"/>
      <c r="E32" s="14"/>
      <c r="F32" s="14"/>
      <c r="G32" s="39">
        <v>3</v>
      </c>
      <c r="H32" s="50">
        <f>SUM(I32:L32)</f>
        <v>82</v>
      </c>
      <c r="I32" s="50">
        <v>26</v>
      </c>
      <c r="J32" s="50">
        <v>28</v>
      </c>
      <c r="K32" s="50">
        <v>16</v>
      </c>
      <c r="L32" s="50">
        <v>12</v>
      </c>
    </row>
    <row r="33" spans="3:12" ht="14.25">
      <c r="C33" s="15" t="s">
        <v>42</v>
      </c>
      <c r="D33" s="14"/>
      <c r="E33" s="14"/>
      <c r="F33" s="14"/>
      <c r="G33" s="50">
        <v>2</v>
      </c>
      <c r="H33" s="50">
        <f>SUM(I33:L33)</f>
        <v>201</v>
      </c>
      <c r="I33" s="50">
        <v>65</v>
      </c>
      <c r="J33" s="50">
        <v>52</v>
      </c>
      <c r="K33" s="50">
        <v>41</v>
      </c>
      <c r="L33" s="50">
        <v>43</v>
      </c>
    </row>
    <row r="34" spans="3:12" ht="14.25">
      <c r="C34" s="18" t="s">
        <v>39</v>
      </c>
      <c r="D34" s="17"/>
      <c r="E34" s="17"/>
      <c r="F34" s="17"/>
      <c r="G34" s="52">
        <f aca="true" t="shared" si="1" ref="G34:L34">SUM(G31:G33)</f>
        <v>12</v>
      </c>
      <c r="H34" s="52">
        <f t="shared" si="1"/>
        <v>891</v>
      </c>
      <c r="I34" s="52">
        <f t="shared" si="1"/>
        <v>286</v>
      </c>
      <c r="J34" s="52">
        <f t="shared" si="1"/>
        <v>246</v>
      </c>
      <c r="K34" s="52">
        <f t="shared" si="1"/>
        <v>197</v>
      </c>
      <c r="L34" s="52">
        <f t="shared" si="1"/>
        <v>162</v>
      </c>
    </row>
    <row r="35" spans="3:12" ht="14.25">
      <c r="C35" s="19" t="s">
        <v>22</v>
      </c>
      <c r="D35" s="20"/>
      <c r="E35" s="20"/>
      <c r="F35" s="20"/>
      <c r="G35" s="21" t="s">
        <v>22</v>
      </c>
      <c r="H35" s="22" t="s">
        <v>22</v>
      </c>
      <c r="I35" s="23" t="s">
        <v>22</v>
      </c>
      <c r="J35" s="23" t="s">
        <v>22</v>
      </c>
      <c r="K35" s="23" t="s">
        <v>22</v>
      </c>
      <c r="L35" s="40"/>
    </row>
    <row r="36" spans="3:12" ht="14.25"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8" spans="3:12" ht="15" thickBot="1">
      <c r="C38" s="3" t="s">
        <v>27</v>
      </c>
      <c r="D38" s="4"/>
      <c r="E38" s="4"/>
      <c r="F38" s="4"/>
      <c r="G38" s="4"/>
      <c r="H38" s="4"/>
      <c r="I38" s="4"/>
      <c r="J38" s="4"/>
      <c r="K38" s="4"/>
      <c r="L38" s="4"/>
    </row>
    <row r="39" spans="3:12" ht="15" thickTop="1">
      <c r="C39" s="5"/>
      <c r="D39" s="5"/>
      <c r="E39" s="5"/>
      <c r="F39" s="5"/>
      <c r="G39" s="6" t="s">
        <v>17</v>
      </c>
      <c r="H39" s="7" t="s">
        <v>28</v>
      </c>
      <c r="I39" s="8"/>
      <c r="J39" s="8"/>
      <c r="K39" s="8"/>
      <c r="L39" s="38"/>
    </row>
    <row r="40" spans="3:12" ht="14.25">
      <c r="C40" s="9" t="s">
        <v>18</v>
      </c>
      <c r="D40" s="5"/>
      <c r="E40" s="5"/>
      <c r="F40" s="5"/>
      <c r="G40" s="6"/>
      <c r="H40" s="63" t="s">
        <v>31</v>
      </c>
      <c r="I40" s="63" t="s">
        <v>34</v>
      </c>
      <c r="J40" s="63" t="s">
        <v>36</v>
      </c>
      <c r="K40" s="65" t="s">
        <v>35</v>
      </c>
      <c r="L40" s="67" t="s">
        <v>21</v>
      </c>
    </row>
    <row r="41" spans="3:12" ht="14.25">
      <c r="C41" s="10"/>
      <c r="D41" s="11"/>
      <c r="E41" s="11"/>
      <c r="F41" s="11"/>
      <c r="G41" s="12" t="s">
        <v>19</v>
      </c>
      <c r="H41" s="64"/>
      <c r="I41" s="64"/>
      <c r="J41" s="64"/>
      <c r="K41" s="66"/>
      <c r="L41" s="68"/>
    </row>
    <row r="42" spans="3:12" ht="14.25">
      <c r="C42" s="13"/>
      <c r="D42" s="14"/>
      <c r="E42" s="14"/>
      <c r="F42" s="14"/>
      <c r="G42" s="6"/>
      <c r="H42" s="6"/>
      <c r="I42" s="6"/>
      <c r="J42" s="6"/>
      <c r="K42" s="6"/>
      <c r="L42" s="6"/>
    </row>
    <row r="43" spans="3:12" ht="14.25">
      <c r="C43" s="15" t="s">
        <v>43</v>
      </c>
      <c r="D43" s="14"/>
      <c r="E43" s="14"/>
      <c r="F43" s="14"/>
      <c r="G43" s="50">
        <v>1</v>
      </c>
      <c r="H43" s="50">
        <f>SUM(I43:L43)</f>
        <v>488</v>
      </c>
      <c r="I43" s="50">
        <v>128</v>
      </c>
      <c r="J43" s="50">
        <v>108</v>
      </c>
      <c r="K43" s="50">
        <v>83</v>
      </c>
      <c r="L43" s="50">
        <v>169</v>
      </c>
    </row>
    <row r="44" spans="3:12" ht="14.25">
      <c r="C44" s="15" t="s">
        <v>44</v>
      </c>
      <c r="D44" s="14"/>
      <c r="E44" s="14"/>
      <c r="F44" s="14"/>
      <c r="G44" s="50">
        <v>1</v>
      </c>
      <c r="H44" s="50">
        <f>SUM(I44:L44)</f>
        <v>9</v>
      </c>
      <c r="I44" s="50">
        <v>2</v>
      </c>
      <c r="J44" s="50">
        <v>2</v>
      </c>
      <c r="K44" s="50">
        <v>5</v>
      </c>
      <c r="L44" s="50" t="s">
        <v>25</v>
      </c>
    </row>
    <row r="45" spans="3:12" ht="14.25">
      <c r="C45" s="15" t="s">
        <v>45</v>
      </c>
      <c r="D45" s="14"/>
      <c r="E45" s="14"/>
      <c r="F45" s="14"/>
      <c r="G45" s="50" t="s">
        <v>23</v>
      </c>
      <c r="H45" s="50">
        <f>SUM(I45:L45)</f>
        <v>21</v>
      </c>
      <c r="I45" s="50">
        <v>21</v>
      </c>
      <c r="J45" s="50" t="s">
        <v>25</v>
      </c>
      <c r="K45" s="50" t="s">
        <v>25</v>
      </c>
      <c r="L45" s="50" t="s">
        <v>25</v>
      </c>
    </row>
    <row r="46" spans="3:12" ht="14.25">
      <c r="C46" s="15" t="s">
        <v>46</v>
      </c>
      <c r="D46" s="14"/>
      <c r="E46" s="14"/>
      <c r="F46" s="14"/>
      <c r="G46" s="50" t="s">
        <v>24</v>
      </c>
      <c r="H46" s="50">
        <f>SUM(I46:L46)</f>
        <v>26</v>
      </c>
      <c r="I46" s="50">
        <v>26</v>
      </c>
      <c r="J46" s="50" t="s">
        <v>25</v>
      </c>
      <c r="K46" s="50" t="s">
        <v>25</v>
      </c>
      <c r="L46" s="50" t="s">
        <v>25</v>
      </c>
    </row>
    <row r="47" spans="3:12" ht="14.25">
      <c r="C47" s="18" t="s">
        <v>38</v>
      </c>
      <c r="D47" s="17"/>
      <c r="E47" s="17"/>
      <c r="F47" s="17"/>
      <c r="G47" s="52">
        <f aca="true" t="shared" si="2" ref="G47:L47">SUM(G43:G46)</f>
        <v>2</v>
      </c>
      <c r="H47" s="52">
        <f t="shared" si="2"/>
        <v>544</v>
      </c>
      <c r="I47" s="52">
        <f t="shared" si="2"/>
        <v>177</v>
      </c>
      <c r="J47" s="52">
        <f t="shared" si="2"/>
        <v>110</v>
      </c>
      <c r="K47" s="52">
        <f t="shared" si="2"/>
        <v>88</v>
      </c>
      <c r="L47" s="52">
        <f t="shared" si="2"/>
        <v>169</v>
      </c>
    </row>
    <row r="48" spans="3:12" ht="14.25">
      <c r="C48" s="19" t="s">
        <v>6</v>
      </c>
      <c r="D48" s="20"/>
      <c r="E48" s="20"/>
      <c r="F48" s="20"/>
      <c r="G48" s="41" t="s">
        <v>6</v>
      </c>
      <c r="H48" s="42" t="s">
        <v>6</v>
      </c>
      <c r="I48" s="44" t="s">
        <v>6</v>
      </c>
      <c r="J48" s="44" t="s">
        <v>6</v>
      </c>
      <c r="K48" s="44" t="s">
        <v>6</v>
      </c>
      <c r="L48" s="43"/>
    </row>
    <row r="49" spans="3:12" ht="14.25">
      <c r="C49" s="45"/>
      <c r="G49" s="45"/>
      <c r="L49" s="1"/>
    </row>
    <row r="50" spans="3:12" ht="14.25">
      <c r="C50" s="30" t="s">
        <v>47</v>
      </c>
      <c r="G50" s="58">
        <v>3</v>
      </c>
      <c r="H50" s="50">
        <v>1768</v>
      </c>
      <c r="I50" s="50">
        <v>401</v>
      </c>
      <c r="J50" s="50">
        <v>570</v>
      </c>
      <c r="K50" s="50">
        <v>797</v>
      </c>
      <c r="L50" s="50" t="s">
        <v>25</v>
      </c>
    </row>
    <row r="51" spans="3:12" ht="14.25">
      <c r="C51" s="30" t="s">
        <v>48</v>
      </c>
      <c r="G51" s="58">
        <v>1</v>
      </c>
      <c r="H51" s="50">
        <f>SUM(I51:L51)</f>
        <v>20</v>
      </c>
      <c r="I51" s="50">
        <v>4</v>
      </c>
      <c r="J51" s="50">
        <v>4</v>
      </c>
      <c r="K51" s="50">
        <v>12</v>
      </c>
      <c r="L51" s="50" t="s">
        <v>25</v>
      </c>
    </row>
    <row r="52" spans="3:12" ht="14.25">
      <c r="C52" s="30" t="s">
        <v>20</v>
      </c>
      <c r="G52" s="58">
        <v>1</v>
      </c>
      <c r="H52" s="50">
        <f>SUM(I52:L52)</f>
        <v>4</v>
      </c>
      <c r="I52" s="50"/>
      <c r="J52" s="50">
        <v>4</v>
      </c>
      <c r="K52" s="50"/>
      <c r="L52" s="50"/>
    </row>
    <row r="53" spans="3:12" ht="14.25">
      <c r="C53" s="46" t="s">
        <v>37</v>
      </c>
      <c r="D53" s="17"/>
      <c r="E53" s="17"/>
      <c r="F53" s="17"/>
      <c r="G53" s="59">
        <f aca="true" t="shared" si="3" ref="G53:L53">SUM(G50:G52)</f>
        <v>5</v>
      </c>
      <c r="H53" s="60">
        <f t="shared" si="3"/>
        <v>1792</v>
      </c>
      <c r="I53" s="61">
        <f t="shared" si="3"/>
        <v>405</v>
      </c>
      <c r="J53" s="61">
        <f t="shared" si="3"/>
        <v>578</v>
      </c>
      <c r="K53" s="61">
        <f t="shared" si="3"/>
        <v>809</v>
      </c>
      <c r="L53" s="62">
        <f t="shared" si="3"/>
        <v>0</v>
      </c>
    </row>
    <row r="54" spans="3:12" ht="14.25">
      <c r="C54" s="47"/>
      <c r="D54" s="48"/>
      <c r="E54" s="48"/>
      <c r="F54" s="48"/>
      <c r="G54" s="47"/>
      <c r="H54" s="48"/>
      <c r="I54" s="48"/>
      <c r="J54" s="48"/>
      <c r="K54" s="48"/>
      <c r="L54" s="48"/>
    </row>
  </sheetData>
  <mergeCells count="14">
    <mergeCell ref="L40:L41"/>
    <mergeCell ref="H28:H29"/>
    <mergeCell ref="I28:I29"/>
    <mergeCell ref="J28:J29"/>
    <mergeCell ref="K28:K29"/>
    <mergeCell ref="L28:L29"/>
    <mergeCell ref="H40:H41"/>
    <mergeCell ref="I40:I41"/>
    <mergeCell ref="J40:J41"/>
    <mergeCell ref="K40:K41"/>
    <mergeCell ref="H5:H6"/>
    <mergeCell ref="I5:I6"/>
    <mergeCell ref="J5:J6"/>
    <mergeCell ref="K5:K6"/>
  </mergeCells>
  <printOptions/>
  <pageMargins left="0.75" right="0.28" top="1" bottom="1" header="0.512" footer="0.512"/>
  <pageSetup horizontalDpi="600" verticalDpi="600" orientation="portrait" paperSize="9" scale="90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山梨県</cp:lastModifiedBy>
  <cp:lastPrinted>2010-07-01T01:31:57Z</cp:lastPrinted>
  <dcterms:created xsi:type="dcterms:W3CDTF">2008-06-27T13:15:21Z</dcterms:created>
  <dcterms:modified xsi:type="dcterms:W3CDTF">2010-08-18T05:53:46Z</dcterms:modified>
  <cp:category/>
  <cp:version/>
  <cp:contentType/>
  <cp:contentStatus/>
</cp:coreProperties>
</file>