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<sst xmlns="http://schemas.openxmlformats.org/spreadsheetml/2006/main" count="42" uniqueCount="23">
  <si>
    <t>区分</t>
  </si>
  <si>
    <t>２０歳未満</t>
  </si>
  <si>
    <t>２０～２４歳</t>
  </si>
  <si>
    <t>２５～２９歳</t>
  </si>
  <si>
    <t>３０～３４歳</t>
  </si>
  <si>
    <t>３５～３９歳</t>
  </si>
  <si>
    <t>４０～４４歳</t>
  </si>
  <si>
    <t>４５～４９歳</t>
  </si>
  <si>
    <t>５０歳以上</t>
  </si>
  <si>
    <t>不詳</t>
  </si>
  <si>
    <t>計</t>
  </si>
  <si>
    <t>-</t>
  </si>
  <si>
    <t>満８週～満１１週</t>
  </si>
  <si>
    <t>満１２週～満１５週</t>
  </si>
  <si>
    <t>満１６週～満１９週</t>
  </si>
  <si>
    <t>満２０週～満２１週</t>
  </si>
  <si>
    <t>合計</t>
  </si>
  <si>
    <t>満７週
以前</t>
  </si>
  <si>
    <t>母体の健康</t>
  </si>
  <si>
    <t>暴行脅迫</t>
  </si>
  <si>
    <t>資料：衛生行政報告例</t>
  </si>
  <si>
    <t>-山梨県－　平成14年度</t>
  </si>
  <si>
    <t>第５１表　　人工妊娠中絶件数、年齢・妊娠週数・原因別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</si>
</sst>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</numFmts>
  <fonts count="5">
    <font>
      <sz val="11"/>
      <name val="ＭＳ Ｐゴシック"/>
      <family val="3"/>
    </font>
    <font>
      <b/>
      <sz val="12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  <font>
      <sz val="6"/>
      <name val="ＭＳ Ｐ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177" fontId="2" fillId="0" borderId="0">
      <alignment vertical="center" wrapText="1"/>
      <protection/>
    </xf>
    <xf numFmtId="0" fontId="2" fillId="0" borderId="0">
      <alignment/>
      <protection/>
    </xf>
  </cellStyleXfs>
  <cellXfs count="29">
    <xf numFmtId="0" fontId="0" fillId="0" borderId="0" xfId="0" applyAlignment="1">
      <alignment vertical="center"/>
    </xf>
    <xf numFmtId="0" fontId="1" fillId="0" borderId="0" xfId="21" applyFont="1" applyAlignment="1">
      <alignment vertical="center"/>
      <protection/>
    </xf>
    <xf numFmtId="0" fontId="2" fillId="0" borderId="0" xfId="21">
      <alignment/>
      <protection/>
    </xf>
    <xf numFmtId="0" fontId="2" fillId="0" borderId="0" xfId="21" applyFont="1" applyAlignment="1" quotePrefix="1">
      <alignment horizontal="centerContinuous"/>
      <protection/>
    </xf>
    <xf numFmtId="0" fontId="2" fillId="0" borderId="0" xfId="21" applyAlignment="1">
      <alignment horizontal="centerContinuous" vertical="center"/>
      <protection/>
    </xf>
    <xf numFmtId="0" fontId="2" fillId="0" borderId="1" xfId="21" applyBorder="1" applyAlignment="1">
      <alignment horizontal="distributed" vertical="center"/>
      <protection/>
    </xf>
    <xf numFmtId="0" fontId="2" fillId="0" borderId="2" xfId="21" applyBorder="1" applyAlignment="1">
      <alignment horizontal="center" vertical="center"/>
      <protection/>
    </xf>
    <xf numFmtId="0" fontId="2" fillId="0" borderId="2" xfId="21" applyFont="1" applyBorder="1" applyAlignment="1">
      <alignment horizontal="distributed" vertical="center"/>
      <protection/>
    </xf>
    <xf numFmtId="0" fontId="2" fillId="0" borderId="3" xfId="21" applyBorder="1" applyAlignment="1">
      <alignment horizontal="distributed" vertical="center"/>
      <protection/>
    </xf>
    <xf numFmtId="0" fontId="2" fillId="0" borderId="0" xfId="21" applyFont="1" applyAlignment="1">
      <alignment vertical="center"/>
      <protection/>
    </xf>
    <xf numFmtId="41" fontId="2" fillId="0" borderId="0" xfId="20" applyNumberFormat="1" applyBorder="1" applyAlignment="1" quotePrefix="1">
      <alignment horizontal="right" vertical="center" wrapText="1"/>
      <protection/>
    </xf>
    <xf numFmtId="41" fontId="2" fillId="0" borderId="4" xfId="20" applyNumberFormat="1" applyBorder="1" applyAlignment="1" quotePrefix="1">
      <alignment horizontal="right" vertical="center" wrapText="1"/>
      <protection/>
    </xf>
    <xf numFmtId="41" fontId="2" fillId="0" borderId="5" xfId="20" applyNumberFormat="1" applyBorder="1" applyAlignment="1" quotePrefix="1">
      <alignment horizontal="right" vertical="center" wrapText="1"/>
      <protection/>
    </xf>
    <xf numFmtId="41" fontId="2" fillId="0" borderId="6" xfId="20" applyNumberFormat="1" applyBorder="1" applyAlignment="1" quotePrefix="1">
      <alignment horizontal="right" vertical="center" wrapText="1"/>
      <protection/>
    </xf>
    <xf numFmtId="41" fontId="2" fillId="0" borderId="7" xfId="20" applyNumberFormat="1" applyBorder="1" applyAlignment="1" quotePrefix="1">
      <alignment horizontal="right" vertical="center" wrapText="1"/>
      <protection/>
    </xf>
    <xf numFmtId="41" fontId="2" fillId="0" borderId="8" xfId="20" applyNumberFormat="1" applyBorder="1" applyAlignment="1" quotePrefix="1">
      <alignment horizontal="right" vertical="center" wrapText="1"/>
      <protection/>
    </xf>
    <xf numFmtId="41" fontId="2" fillId="0" borderId="9" xfId="20" applyNumberFormat="1" applyBorder="1" applyAlignment="1" quotePrefix="1">
      <alignment horizontal="right" vertical="center" wrapText="1"/>
      <protection/>
    </xf>
    <xf numFmtId="41" fontId="2" fillId="0" borderId="10" xfId="20" applyNumberFormat="1" applyBorder="1" applyAlignment="1" quotePrefix="1">
      <alignment horizontal="right" vertical="center" wrapText="1"/>
      <protection/>
    </xf>
    <xf numFmtId="41" fontId="2" fillId="0" borderId="11" xfId="20" applyNumberFormat="1" applyBorder="1" applyAlignment="1" quotePrefix="1">
      <alignment horizontal="right" vertical="center" wrapText="1"/>
      <protection/>
    </xf>
    <xf numFmtId="41" fontId="2" fillId="0" borderId="12" xfId="20" applyNumberFormat="1" applyBorder="1" applyAlignment="1" quotePrefix="1">
      <alignment horizontal="right" vertical="center" wrapText="1"/>
      <protection/>
    </xf>
    <xf numFmtId="0" fontId="2" fillId="0" borderId="13" xfId="21" applyBorder="1" applyAlignment="1">
      <alignment horizontal="distributed" vertical="center"/>
      <protection/>
    </xf>
    <xf numFmtId="0" fontId="2" fillId="0" borderId="1" xfId="21" applyBorder="1" applyAlignment="1">
      <alignment horizontal="distributed" vertical="center"/>
      <protection/>
    </xf>
    <xf numFmtId="0" fontId="2" fillId="0" borderId="14" xfId="21" applyFont="1" applyBorder="1" applyAlignment="1">
      <alignment vertical="center" wrapText="1"/>
      <protection/>
    </xf>
    <xf numFmtId="0" fontId="2" fillId="0" borderId="15" xfId="21" applyBorder="1" applyAlignment="1">
      <alignment vertical="center" wrapText="1"/>
      <protection/>
    </xf>
    <xf numFmtId="0" fontId="2" fillId="0" borderId="16" xfId="21" applyBorder="1" applyAlignment="1">
      <alignment vertical="center" wrapText="1"/>
      <protection/>
    </xf>
    <xf numFmtId="0" fontId="2" fillId="0" borderId="10" xfId="21" applyBorder="1" applyAlignment="1">
      <alignment horizontal="distributed" vertical="center"/>
      <protection/>
    </xf>
    <xf numFmtId="0" fontId="2" fillId="0" borderId="17" xfId="21" applyBorder="1" applyAlignment="1">
      <alignment horizontal="distributed" vertical="center"/>
      <protection/>
    </xf>
    <xf numFmtId="0" fontId="2" fillId="0" borderId="18" xfId="21" applyBorder="1" applyAlignment="1">
      <alignment horizontal="distributed" vertical="center"/>
      <protection/>
    </xf>
    <xf numFmtId="0" fontId="2" fillId="0" borderId="19" xfId="21" applyBorder="1" applyAlignment="1">
      <alignment horizontal="distributed" vertical="center"/>
      <protection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Ｈ７・８衛生統計年報原稿" xfId="20"/>
    <cellStyle name="標準_死産数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workbookViewId="0" topLeftCell="A1">
      <selection activeCell="A2" sqref="A2:B2"/>
    </sheetView>
  </sheetViews>
  <sheetFormatPr defaultColWidth="9.00390625" defaultRowHeight="13.5"/>
  <cols>
    <col min="1" max="1" width="7.75390625" style="0" customWidth="1"/>
    <col min="3" max="12" width="7.00390625" style="0" customWidth="1"/>
  </cols>
  <sheetData>
    <row r="1" spans="1:12" ht="19.5" customHeight="1" thickBot="1">
      <c r="A1" s="1" t="s">
        <v>22</v>
      </c>
      <c r="B1" s="2"/>
      <c r="C1" s="2"/>
      <c r="D1" s="2"/>
      <c r="E1" s="2"/>
      <c r="F1" s="2"/>
      <c r="G1" s="2"/>
      <c r="H1" s="2"/>
      <c r="I1" s="3" t="s">
        <v>21</v>
      </c>
      <c r="J1" s="4"/>
      <c r="K1" s="4"/>
      <c r="L1" s="2"/>
    </row>
    <row r="2" spans="1:12" ht="25.5" customHeight="1">
      <c r="A2" s="20" t="s">
        <v>0</v>
      </c>
      <c r="B2" s="21"/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5" t="s">
        <v>6</v>
      </c>
      <c r="I2" s="5" t="s">
        <v>7</v>
      </c>
      <c r="J2" s="5" t="s">
        <v>8</v>
      </c>
      <c r="K2" s="5" t="s">
        <v>9</v>
      </c>
      <c r="L2" s="8" t="s">
        <v>10</v>
      </c>
    </row>
    <row r="3" spans="1:12" ht="22.5" customHeight="1">
      <c r="A3" s="22" t="s">
        <v>17</v>
      </c>
      <c r="B3" s="7" t="s">
        <v>18</v>
      </c>
      <c r="C3" s="10">
        <v>73</v>
      </c>
      <c r="D3" s="10">
        <v>122</v>
      </c>
      <c r="E3" s="10">
        <v>90</v>
      </c>
      <c r="F3" s="10">
        <v>153</v>
      </c>
      <c r="G3" s="10">
        <v>122</v>
      </c>
      <c r="H3" s="10">
        <v>44</v>
      </c>
      <c r="I3" s="10">
        <v>6</v>
      </c>
      <c r="J3" s="10">
        <v>0</v>
      </c>
      <c r="K3" s="10">
        <v>1</v>
      </c>
      <c r="L3" s="11">
        <f>SUM(C3:K3)</f>
        <v>611</v>
      </c>
    </row>
    <row r="4" spans="1:12" ht="22.5" customHeight="1">
      <c r="A4" s="23"/>
      <c r="B4" s="7" t="s">
        <v>19</v>
      </c>
      <c r="C4" s="10">
        <v>0</v>
      </c>
      <c r="D4" s="10">
        <v>0</v>
      </c>
      <c r="E4" s="10">
        <v>0</v>
      </c>
      <c r="F4" s="10">
        <v>0</v>
      </c>
      <c r="G4" s="10">
        <v>0</v>
      </c>
      <c r="H4" s="10">
        <v>0</v>
      </c>
      <c r="I4" s="10">
        <v>0</v>
      </c>
      <c r="J4" s="10">
        <v>0</v>
      </c>
      <c r="K4" s="10">
        <v>0</v>
      </c>
      <c r="L4" s="10">
        <f>SUM(C4:K4)</f>
        <v>0</v>
      </c>
    </row>
    <row r="5" spans="1:12" ht="22.5" customHeight="1">
      <c r="A5" s="24"/>
      <c r="B5" s="6" t="s">
        <v>10</v>
      </c>
      <c r="C5" s="10">
        <f>SUM(C3:C4)</f>
        <v>73</v>
      </c>
      <c r="D5" s="10">
        <f aca="true" t="shared" si="0" ref="D5:K5">SUM(D3:D4)</f>
        <v>122</v>
      </c>
      <c r="E5" s="10">
        <f t="shared" si="0"/>
        <v>90</v>
      </c>
      <c r="F5" s="10">
        <f t="shared" si="0"/>
        <v>153</v>
      </c>
      <c r="G5" s="10">
        <f t="shared" si="0"/>
        <v>122</v>
      </c>
      <c r="H5" s="10">
        <f t="shared" si="0"/>
        <v>44</v>
      </c>
      <c r="I5" s="10">
        <f t="shared" si="0"/>
        <v>6</v>
      </c>
      <c r="J5" s="10">
        <f t="shared" si="0"/>
        <v>0</v>
      </c>
      <c r="K5" s="10">
        <f t="shared" si="0"/>
        <v>1</v>
      </c>
      <c r="L5" s="10">
        <f>SUM(C5:K5)</f>
        <v>611</v>
      </c>
    </row>
    <row r="6" spans="1:12" ht="22.5" customHeight="1">
      <c r="A6" s="22" t="s">
        <v>12</v>
      </c>
      <c r="B6" s="7" t="s">
        <v>18</v>
      </c>
      <c r="C6" s="12">
        <v>71</v>
      </c>
      <c r="D6" s="11">
        <v>144</v>
      </c>
      <c r="E6" s="11">
        <v>131</v>
      </c>
      <c r="F6" s="11">
        <v>138</v>
      </c>
      <c r="G6" s="11">
        <v>110</v>
      </c>
      <c r="H6" s="11">
        <v>39</v>
      </c>
      <c r="I6" s="11">
        <v>1</v>
      </c>
      <c r="J6" s="11">
        <v>0</v>
      </c>
      <c r="K6" s="11">
        <v>1</v>
      </c>
      <c r="L6" s="11">
        <f aca="true" t="shared" si="1" ref="L6:L17">SUM(C6:K6)</f>
        <v>635</v>
      </c>
    </row>
    <row r="7" spans="1:12" ht="22.5" customHeight="1">
      <c r="A7" s="23"/>
      <c r="B7" s="7" t="s">
        <v>19</v>
      </c>
      <c r="C7" s="13">
        <v>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0">
        <f t="shared" si="1"/>
        <v>0</v>
      </c>
    </row>
    <row r="8" spans="1:12" ht="22.5" customHeight="1">
      <c r="A8" s="24"/>
      <c r="B8" s="6" t="s">
        <v>10</v>
      </c>
      <c r="C8" s="14">
        <f>SUM(C6:C7)</f>
        <v>71</v>
      </c>
      <c r="D8" s="15">
        <f>SUM(D6:D7)</f>
        <v>144</v>
      </c>
      <c r="E8" s="15">
        <f aca="true" t="shared" si="2" ref="E8:K8">SUM(E6:E7)</f>
        <v>131</v>
      </c>
      <c r="F8" s="15">
        <f t="shared" si="2"/>
        <v>138</v>
      </c>
      <c r="G8" s="15">
        <f t="shared" si="2"/>
        <v>110</v>
      </c>
      <c r="H8" s="15">
        <f t="shared" si="2"/>
        <v>39</v>
      </c>
      <c r="I8" s="15">
        <f t="shared" si="2"/>
        <v>1</v>
      </c>
      <c r="J8" s="15">
        <f t="shared" si="2"/>
        <v>0</v>
      </c>
      <c r="K8" s="15">
        <f t="shared" si="2"/>
        <v>1</v>
      </c>
      <c r="L8" s="15">
        <f t="shared" si="1"/>
        <v>635</v>
      </c>
    </row>
    <row r="9" spans="1:12" ht="22.5" customHeight="1">
      <c r="A9" s="22" t="s">
        <v>13</v>
      </c>
      <c r="B9" s="7" t="s">
        <v>18</v>
      </c>
      <c r="C9" s="10">
        <v>8</v>
      </c>
      <c r="D9" s="10">
        <v>5</v>
      </c>
      <c r="E9" s="10">
        <v>7</v>
      </c>
      <c r="F9" s="10">
        <v>7</v>
      </c>
      <c r="G9" s="10">
        <v>1</v>
      </c>
      <c r="H9" s="10">
        <v>1</v>
      </c>
      <c r="I9" s="10">
        <v>0</v>
      </c>
      <c r="J9" s="10">
        <v>0</v>
      </c>
      <c r="K9" s="10">
        <v>0</v>
      </c>
      <c r="L9" s="10">
        <f t="shared" si="1"/>
        <v>29</v>
      </c>
    </row>
    <row r="10" spans="1:12" ht="22.5" customHeight="1">
      <c r="A10" s="23"/>
      <c r="B10" s="7" t="s">
        <v>19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f t="shared" si="1"/>
        <v>0</v>
      </c>
    </row>
    <row r="11" spans="1:12" ht="22.5" customHeight="1">
      <c r="A11" s="24"/>
      <c r="B11" s="6" t="s">
        <v>10</v>
      </c>
      <c r="C11" s="10">
        <f aca="true" t="shared" si="3" ref="C11:H11">SUM(C9:C10)</f>
        <v>8</v>
      </c>
      <c r="D11" s="10">
        <f>SUM(D9:D10)</f>
        <v>5</v>
      </c>
      <c r="E11" s="10">
        <f t="shared" si="3"/>
        <v>7</v>
      </c>
      <c r="F11" s="10">
        <f t="shared" si="3"/>
        <v>7</v>
      </c>
      <c r="G11" s="10">
        <f t="shared" si="3"/>
        <v>1</v>
      </c>
      <c r="H11" s="10">
        <f t="shared" si="3"/>
        <v>1</v>
      </c>
      <c r="I11" s="10">
        <f>SUM(I9:I10)</f>
        <v>0</v>
      </c>
      <c r="J11" s="10">
        <f>SUM(J9:J10)</f>
        <v>0</v>
      </c>
      <c r="K11" s="10">
        <f>SUM(K9:K10)</f>
        <v>0</v>
      </c>
      <c r="L11" s="10">
        <f t="shared" si="1"/>
        <v>29</v>
      </c>
    </row>
    <row r="12" spans="1:12" ht="22.5" customHeight="1">
      <c r="A12" s="22" t="s">
        <v>14</v>
      </c>
      <c r="B12" s="7" t="s">
        <v>18</v>
      </c>
      <c r="C12" s="12">
        <v>2</v>
      </c>
      <c r="D12" s="11">
        <v>6</v>
      </c>
      <c r="E12" s="11">
        <v>4</v>
      </c>
      <c r="F12" s="11">
        <v>3</v>
      </c>
      <c r="G12" s="11">
        <v>2</v>
      </c>
      <c r="H12" s="11">
        <v>1</v>
      </c>
      <c r="I12" s="11" t="s">
        <v>11</v>
      </c>
      <c r="J12" s="11" t="s">
        <v>11</v>
      </c>
      <c r="K12" s="11" t="s">
        <v>11</v>
      </c>
      <c r="L12" s="11">
        <f t="shared" si="1"/>
        <v>18</v>
      </c>
    </row>
    <row r="13" spans="1:12" ht="22.5" customHeight="1">
      <c r="A13" s="23"/>
      <c r="B13" s="7" t="s">
        <v>19</v>
      </c>
      <c r="C13" s="13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f>SUM(C13:K13)</f>
        <v>0</v>
      </c>
    </row>
    <row r="14" spans="1:12" ht="22.5" customHeight="1">
      <c r="A14" s="24"/>
      <c r="B14" s="6" t="s">
        <v>10</v>
      </c>
      <c r="C14" s="14">
        <f aca="true" t="shared" si="4" ref="C14:K14">SUM(C12:C13)</f>
        <v>2</v>
      </c>
      <c r="D14" s="15">
        <f t="shared" si="4"/>
        <v>6</v>
      </c>
      <c r="E14" s="15">
        <f t="shared" si="4"/>
        <v>4</v>
      </c>
      <c r="F14" s="15">
        <f t="shared" si="4"/>
        <v>3</v>
      </c>
      <c r="G14" s="15">
        <f t="shared" si="4"/>
        <v>2</v>
      </c>
      <c r="H14" s="15">
        <f t="shared" si="4"/>
        <v>1</v>
      </c>
      <c r="I14" s="15">
        <f t="shared" si="4"/>
        <v>0</v>
      </c>
      <c r="J14" s="15">
        <f t="shared" si="4"/>
        <v>0</v>
      </c>
      <c r="K14" s="15">
        <f t="shared" si="4"/>
        <v>0</v>
      </c>
      <c r="L14" s="15">
        <f t="shared" si="1"/>
        <v>18</v>
      </c>
    </row>
    <row r="15" spans="1:12" ht="22.5" customHeight="1">
      <c r="A15" s="22" t="s">
        <v>15</v>
      </c>
      <c r="B15" s="7" t="s">
        <v>18</v>
      </c>
      <c r="C15" s="10">
        <v>1</v>
      </c>
      <c r="D15" s="10">
        <v>1</v>
      </c>
      <c r="E15" s="10">
        <v>2</v>
      </c>
      <c r="F15" s="10">
        <v>2</v>
      </c>
      <c r="G15" s="10">
        <v>2</v>
      </c>
      <c r="H15" s="10">
        <v>2</v>
      </c>
      <c r="I15" s="10" t="s">
        <v>11</v>
      </c>
      <c r="J15" s="10" t="s">
        <v>11</v>
      </c>
      <c r="K15" s="10" t="s">
        <v>11</v>
      </c>
      <c r="L15" s="10">
        <f t="shared" si="1"/>
        <v>10</v>
      </c>
    </row>
    <row r="16" spans="1:12" ht="22.5" customHeight="1">
      <c r="A16" s="23"/>
      <c r="B16" s="7" t="s">
        <v>19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f>SUM(C16:K16)</f>
        <v>0</v>
      </c>
    </row>
    <row r="17" spans="1:12" ht="22.5" customHeight="1">
      <c r="A17" s="24"/>
      <c r="B17" s="6" t="s">
        <v>10</v>
      </c>
      <c r="C17" s="10">
        <f aca="true" t="shared" si="5" ref="C17:K17">SUM(C15:C16)</f>
        <v>1</v>
      </c>
      <c r="D17" s="10">
        <f t="shared" si="5"/>
        <v>1</v>
      </c>
      <c r="E17" s="10">
        <f t="shared" si="5"/>
        <v>2</v>
      </c>
      <c r="F17" s="10">
        <f t="shared" si="5"/>
        <v>2</v>
      </c>
      <c r="G17" s="10">
        <f t="shared" si="5"/>
        <v>2</v>
      </c>
      <c r="H17" s="10">
        <f t="shared" si="5"/>
        <v>2</v>
      </c>
      <c r="I17" s="10">
        <f t="shared" si="5"/>
        <v>0</v>
      </c>
      <c r="J17" s="10">
        <f t="shared" si="5"/>
        <v>0</v>
      </c>
      <c r="K17" s="10">
        <f t="shared" si="5"/>
        <v>0</v>
      </c>
      <c r="L17" s="10">
        <f t="shared" si="1"/>
        <v>10</v>
      </c>
    </row>
    <row r="18" spans="1:12" ht="22.5" customHeight="1">
      <c r="A18" s="25" t="s">
        <v>9</v>
      </c>
      <c r="B18" s="26"/>
      <c r="C18" s="16">
        <v>0</v>
      </c>
      <c r="D18" s="17">
        <v>0</v>
      </c>
      <c r="E18" s="17">
        <v>0</v>
      </c>
      <c r="F18" s="17">
        <v>0</v>
      </c>
      <c r="G18" s="17">
        <v>2</v>
      </c>
      <c r="H18" s="17">
        <v>0</v>
      </c>
      <c r="I18" s="17">
        <v>0</v>
      </c>
      <c r="J18" s="17">
        <v>0</v>
      </c>
      <c r="K18" s="17">
        <v>0</v>
      </c>
      <c r="L18" s="17">
        <f>SUM(C18:K18)</f>
        <v>2</v>
      </c>
    </row>
    <row r="19" spans="1:12" ht="22.5" customHeight="1" thickBot="1">
      <c r="A19" s="27" t="s">
        <v>16</v>
      </c>
      <c r="B19" s="28"/>
      <c r="C19" s="18">
        <f>SUM(C5,C8,C11,C14,C17,C18)</f>
        <v>155</v>
      </c>
      <c r="D19" s="19">
        <f>SUM(D5,D8,D11,D14,D17,D18)</f>
        <v>278</v>
      </c>
      <c r="E19" s="19">
        <f aca="true" t="shared" si="6" ref="E19:L19">SUM(E5,E8,E11,E14,E17,E18)</f>
        <v>234</v>
      </c>
      <c r="F19" s="19">
        <f t="shared" si="6"/>
        <v>303</v>
      </c>
      <c r="G19" s="19">
        <f t="shared" si="6"/>
        <v>239</v>
      </c>
      <c r="H19" s="19">
        <f t="shared" si="6"/>
        <v>87</v>
      </c>
      <c r="I19" s="19">
        <f t="shared" si="6"/>
        <v>7</v>
      </c>
      <c r="J19" s="19">
        <f t="shared" si="6"/>
        <v>0</v>
      </c>
      <c r="K19" s="19">
        <f t="shared" si="6"/>
        <v>2</v>
      </c>
      <c r="L19" s="19">
        <f t="shared" si="6"/>
        <v>1305</v>
      </c>
    </row>
    <row r="20" spans="1:12" ht="13.5">
      <c r="A20" s="2"/>
      <c r="B20" s="2"/>
      <c r="C20" s="2"/>
      <c r="D20" s="2"/>
      <c r="E20" s="2"/>
      <c r="F20" s="2"/>
      <c r="G20" s="2"/>
      <c r="H20" s="2"/>
      <c r="I20" s="4"/>
      <c r="J20" s="9" t="s">
        <v>20</v>
      </c>
      <c r="K20" s="4"/>
      <c r="L20" s="2"/>
    </row>
  </sheetData>
  <mergeCells count="8">
    <mergeCell ref="A12:A14"/>
    <mergeCell ref="A15:A17"/>
    <mergeCell ref="A18:B18"/>
    <mergeCell ref="A19:B19"/>
    <mergeCell ref="A2:B2"/>
    <mergeCell ref="A3:A5"/>
    <mergeCell ref="A6:A8"/>
    <mergeCell ref="A9:A11"/>
  </mergeCells>
  <printOptions/>
  <pageMargins left="0.75" right="0.64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lastPrinted>2004-12-21T01:42:08Z</cp:lastPrinted>
  <dcterms:created xsi:type="dcterms:W3CDTF">2004-11-18T10:07:08Z</dcterms:created>
  <dcterms:modified xsi:type="dcterms:W3CDTF">2004-12-21T01:42:09Z</dcterms:modified>
  <cp:category/>
  <cp:version/>
  <cp:contentType/>
  <cp:contentStatus/>
</cp:coreProperties>
</file>