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<sst xmlns="http://schemas.openxmlformats.org/spreadsheetml/2006/main" count="72" uniqueCount="32">
  <si>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総数</t>
  </si>
  <si>
    <t>１６～１９</t>
  </si>
  <si>
    <t>２０～２３</t>
  </si>
  <si>
    <t>２４～２７</t>
  </si>
  <si>
    <t>２８～３１</t>
  </si>
  <si>
    <t>３２～３５</t>
  </si>
  <si>
    <t>３６～３９</t>
  </si>
  <si>
    <t>早期（～３６）</t>
  </si>
  <si>
    <t>正期（３７～４１）</t>
  </si>
  <si>
    <t>自然（不詳を含む）</t>
  </si>
  <si>
    <t>資料：人口動態統計</t>
  </si>
  <si>
    <t>第４２表　　死産数、自然－人工・妊娠週数・母の年齢（５歳階級別）</t>
  </si>
  <si>
    <t>総　　　　　　数</t>
  </si>
  <si>
    <t>人　　　　　　工</t>
  </si>
  <si>
    <t>総</t>
  </si>
  <si>
    <t>数</t>
  </si>
  <si>
    <t>以</t>
  </si>
  <si>
    <t>上</t>
  </si>
  <si>
    <t>不</t>
  </si>
  <si>
    <t>詳</t>
  </si>
  <si>
    <t>過期（４２～ 　）</t>
  </si>
  <si>
    <t>不    詳</t>
  </si>
  <si>
    <t>～</t>
  </si>
  <si>
    <t>１２～１５</t>
  </si>
  <si>
    <t>　　　　  ～２１</t>
  </si>
  <si>
    <t>　　２２～２７</t>
  </si>
  <si>
    <t>　　２８～３１</t>
  </si>
  <si>
    <t>　　３２～３６</t>
  </si>
  <si>
    <t>４０  ～</t>
  </si>
  <si>
    <t>　　　　　～２１</t>
  </si>
  <si>
    <t>-　山梨県　-  平成13年</t>
  </si>
  <si>
    <t>　　　　　　　　　母の年齢　　　　　　　　　　　妊娠週数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</si>
</sst>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 applyAlignment="1">
      <alignment vertical="center"/>
    </xf>
    <xf numFmtId="41" fontId="1" fillId="0" borderId="0" xfId="20" applyNumberFormat="1" applyFont="1">
      <alignment/>
      <protection/>
    </xf>
    <xf numFmtId="41" fontId="2" fillId="0" borderId="0" xfId="20" applyNumberFormat="1">
      <alignment/>
      <protection/>
    </xf>
    <xf numFmtId="41" fontId="2" fillId="0" borderId="0" xfId="20" applyNumberFormat="1" applyAlignment="1">
      <alignment horizontal="left" vertical="center"/>
      <protection/>
    </xf>
    <xf numFmtId="41" fontId="2" fillId="0" borderId="0" xfId="20" applyNumberFormat="1" applyAlignment="1">
      <alignment vertical="center"/>
      <protection/>
    </xf>
    <xf numFmtId="41" fontId="2" fillId="0" borderId="0" xfId="20" applyNumberFormat="1" applyFont="1" applyAlignment="1">
      <alignment vertical="distributed" textRotation="255"/>
      <protection/>
    </xf>
    <xf numFmtId="41" fontId="2" fillId="0" borderId="0" xfId="20" applyNumberFormat="1" applyAlignment="1">
      <alignment horizontal="right" vertical="center"/>
      <protection/>
    </xf>
    <xf numFmtId="41" fontId="2" fillId="0" borderId="0" xfId="20" applyNumberFormat="1" applyAlignment="1">
      <alignment horizontal="distributed" vertical="center"/>
      <protection/>
    </xf>
    <xf numFmtId="41" fontId="2" fillId="0" borderId="0" xfId="20" applyNumberFormat="1" applyAlignment="1">
      <alignment/>
      <protection/>
    </xf>
    <xf numFmtId="0" fontId="6" fillId="0" borderId="1" xfId="20" applyNumberFormat="1" applyFont="1" applyBorder="1" applyAlignment="1">
      <alignment vertical="center" textRotation="255"/>
      <protection/>
    </xf>
    <xf numFmtId="0" fontId="6" fillId="0" borderId="2" xfId="20" applyNumberFormat="1" applyFont="1" applyBorder="1" applyAlignment="1">
      <alignment horizontal="center" vertical="center"/>
      <protection/>
    </xf>
    <xf numFmtId="0" fontId="6" fillId="0" borderId="3" xfId="20" applyNumberFormat="1" applyFont="1" applyBorder="1" applyAlignment="1">
      <alignment horizontal="center" vertical="center" textRotation="255"/>
      <protection/>
    </xf>
    <xf numFmtId="0" fontId="6" fillId="0" borderId="0" xfId="20" applyNumberFormat="1" applyFont="1" applyBorder="1" applyAlignment="1">
      <alignment horizontal="center" vertical="center" textRotation="255"/>
      <protection/>
    </xf>
    <xf numFmtId="0" fontId="6" fillId="0" borderId="4" xfId="20" applyNumberFormat="1" applyFont="1" applyBorder="1" applyAlignment="1">
      <alignment horizontal="center" vertical="center" textRotation="255"/>
      <protection/>
    </xf>
    <xf numFmtId="0" fontId="6" fillId="0" borderId="5" xfId="20" applyNumberFormat="1" applyFont="1" applyBorder="1" applyAlignment="1">
      <alignment horizontal="center" vertical="center"/>
      <protection/>
    </xf>
    <xf numFmtId="41" fontId="6" fillId="0" borderId="0" xfId="20" applyNumberFormat="1" applyFont="1" applyAlignment="1">
      <alignment/>
      <protection/>
    </xf>
    <xf numFmtId="41" fontId="6" fillId="0" borderId="0" xfId="20" applyNumberFormat="1" applyFont="1" applyAlignment="1">
      <alignment horizontal="distributed" vertical="center"/>
      <protection/>
    </xf>
    <xf numFmtId="41" fontId="6" fillId="0" borderId="0" xfId="20" applyNumberFormat="1" applyFont="1" applyAlignment="1">
      <alignment horizontal="right" vertical="center"/>
      <protection/>
    </xf>
    <xf numFmtId="41" fontId="6" fillId="0" borderId="0" xfId="20" applyNumberFormat="1" applyFont="1" applyAlignment="1">
      <alignment horizontal="centerContinuous" vertical="center"/>
      <protection/>
    </xf>
    <xf numFmtId="41" fontId="6" fillId="0" borderId="0" xfId="20" applyNumberFormat="1" applyFont="1">
      <alignment/>
      <protection/>
    </xf>
    <xf numFmtId="41" fontId="6" fillId="0" borderId="0" xfId="20" applyNumberFormat="1" applyFont="1" applyAlignment="1" quotePrefix="1">
      <alignment horizontal="right" vertical="center"/>
      <protection/>
    </xf>
    <xf numFmtId="41" fontId="6" fillId="0" borderId="6" xfId="20" applyNumberFormat="1" applyFont="1" applyBorder="1" applyAlignment="1">
      <alignment vertical="center" textRotation="255"/>
      <protection/>
    </xf>
    <xf numFmtId="41" fontId="6" fillId="0" borderId="7" xfId="20" applyNumberFormat="1" applyFont="1" applyBorder="1" applyAlignment="1">
      <alignment vertical="center" textRotation="255"/>
      <protection/>
    </xf>
    <xf numFmtId="41" fontId="6" fillId="0" borderId="8" xfId="20" applyNumberFormat="1" applyFont="1" applyBorder="1" applyAlignment="1">
      <alignment vertical="center" textRotation="255"/>
      <protection/>
    </xf>
    <xf numFmtId="41" fontId="6" fillId="0" borderId="9" xfId="20" applyNumberFormat="1" applyFont="1" applyBorder="1" applyAlignment="1">
      <alignment vertical="center" textRotation="255"/>
      <protection/>
    </xf>
    <xf numFmtId="41" fontId="6" fillId="0" borderId="10" xfId="20" applyNumberFormat="1" applyFont="1" applyBorder="1" applyAlignment="1">
      <alignment vertical="distributed" wrapText="1"/>
      <protection/>
    </xf>
    <xf numFmtId="0" fontId="0" fillId="0" borderId="11" xfId="0" applyFont="1" applyBorder="1" applyAlignment="1">
      <alignment vertical="distributed" wrapText="1"/>
    </xf>
    <xf numFmtId="0" fontId="0" fillId="0" borderId="12" xfId="0" applyFont="1" applyBorder="1" applyAlignment="1">
      <alignment vertical="distributed" wrapText="1"/>
    </xf>
    <xf numFmtId="0" fontId="0" fillId="0" borderId="13" xfId="0" applyFont="1" applyBorder="1" applyAlignment="1">
      <alignment vertical="distributed" wrapText="1"/>
    </xf>
    <xf numFmtId="0" fontId="0" fillId="0" borderId="14" xfId="0" applyFont="1" applyBorder="1" applyAlignment="1">
      <alignment vertical="distributed" wrapText="1"/>
    </xf>
    <xf numFmtId="0" fontId="0" fillId="0" borderId="15" xfId="0" applyFont="1" applyBorder="1" applyAlignment="1">
      <alignment vertical="distributed" wrapText="1"/>
    </xf>
    <xf numFmtId="0" fontId="2" fillId="0" borderId="16" xfId="20" applyNumberFormat="1" applyFont="1" applyBorder="1" applyAlignment="1">
      <alignment horizontal="distributed" vertical="center"/>
      <protection/>
    </xf>
    <xf numFmtId="41" fontId="2" fillId="0" borderId="17" xfId="20" applyNumberFormat="1" applyFont="1" applyBorder="1" applyAlignment="1">
      <alignment horizontal="right" vertical="center"/>
      <protection/>
    </xf>
    <xf numFmtId="41" fontId="2" fillId="0" borderId="18" xfId="20" applyNumberFormat="1" applyFont="1" applyBorder="1" applyAlignment="1">
      <alignment horizontal="right" vertical="center"/>
      <protection/>
    </xf>
    <xf numFmtId="0" fontId="2" fillId="0" borderId="19" xfId="20" applyNumberFormat="1" applyFont="1" applyBorder="1" applyAlignment="1">
      <alignment horizontal="distributed" vertical="center"/>
      <protection/>
    </xf>
    <xf numFmtId="41" fontId="2" fillId="0" borderId="3" xfId="20" applyNumberFormat="1" applyFont="1" applyBorder="1" applyAlignment="1">
      <alignment horizontal="right" vertical="center"/>
      <protection/>
    </xf>
    <xf numFmtId="41" fontId="2" fillId="0" borderId="0" xfId="20" applyNumberFormat="1" applyFont="1" applyBorder="1" applyAlignment="1">
      <alignment horizontal="right" vertical="center"/>
      <protection/>
    </xf>
    <xf numFmtId="0" fontId="2" fillId="0" borderId="19" xfId="20" applyNumberFormat="1" applyFont="1" applyBorder="1">
      <alignment/>
      <protection/>
    </xf>
    <xf numFmtId="41" fontId="2" fillId="0" borderId="4" xfId="20" applyNumberFormat="1" applyFont="1" applyBorder="1" applyAlignment="1">
      <alignment horizontal="right" vertical="center"/>
      <protection/>
    </xf>
    <xf numFmtId="41" fontId="2" fillId="0" borderId="0" xfId="20" applyNumberFormat="1" applyFont="1" applyBorder="1" applyAlignment="1" quotePrefix="1">
      <alignment horizontal="right" vertical="center"/>
      <protection/>
    </xf>
    <xf numFmtId="41" fontId="2" fillId="0" borderId="5" xfId="20" applyNumberFormat="1" applyFont="1" applyBorder="1" applyAlignment="1" quotePrefix="1">
      <alignment horizontal="right" vertical="center"/>
      <protection/>
    </xf>
    <xf numFmtId="41" fontId="2" fillId="0" borderId="5" xfId="20" applyNumberFormat="1" applyFont="1" applyBorder="1" applyAlignment="1">
      <alignment horizontal="right" vertical="center"/>
      <protection/>
    </xf>
    <xf numFmtId="0" fontId="2" fillId="0" borderId="20" xfId="20" applyNumberFormat="1" applyFont="1" applyBorder="1" applyAlignment="1">
      <alignment horizontal="distributed" vertical="center"/>
      <protection/>
    </xf>
    <xf numFmtId="41" fontId="2" fillId="0" borderId="21" xfId="20" applyNumberFormat="1" applyFont="1" applyBorder="1" applyAlignment="1">
      <alignment horizontal="right" vertical="center"/>
      <protection/>
    </xf>
    <xf numFmtId="41" fontId="2" fillId="0" borderId="22" xfId="20" applyNumberFormat="1" applyFont="1" applyBorder="1" applyAlignment="1" quotePrefix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死産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12.625" style="2" customWidth="1"/>
    <col min="3" max="10" width="5.50390625" style="2" customWidth="1"/>
    <col min="11" max="11" width="5.375" style="2" customWidth="1"/>
    <col min="12" max="13" width="5.50390625" style="2" customWidth="1"/>
    <col min="14" max="16384" width="9.00390625" style="2" customWidth="1"/>
  </cols>
  <sheetData>
    <row r="1" ht="14.25">
      <c r="A1" s="1" t="s">
        <v>11</v>
      </c>
    </row>
    <row r="2" spans="11:13" s="3" customFormat="1" ht="13.5" customHeight="1" thickBot="1">
      <c r="K2" s="4"/>
      <c r="L2" s="4"/>
      <c r="M2" s="20" t="s">
        <v>30</v>
      </c>
    </row>
    <row r="3" spans="1:13" s="5" customFormat="1" ht="16.5" customHeight="1">
      <c r="A3" s="25" t="s">
        <v>31</v>
      </c>
      <c r="B3" s="26"/>
      <c r="C3" s="9" t="s">
        <v>14</v>
      </c>
      <c r="D3" s="10"/>
      <c r="E3" s="10">
        <v>15</v>
      </c>
      <c r="F3" s="10">
        <v>20</v>
      </c>
      <c r="G3" s="10">
        <v>25</v>
      </c>
      <c r="H3" s="10">
        <v>30</v>
      </c>
      <c r="I3" s="10">
        <v>35</v>
      </c>
      <c r="J3" s="10">
        <v>40</v>
      </c>
      <c r="K3" s="10">
        <v>45</v>
      </c>
      <c r="L3" s="10">
        <v>50</v>
      </c>
      <c r="M3" s="10" t="s">
        <v>18</v>
      </c>
    </row>
    <row r="4" spans="1:13" s="5" customFormat="1" ht="16.5" customHeight="1">
      <c r="A4" s="27"/>
      <c r="B4" s="28"/>
      <c r="C4" s="11"/>
      <c r="D4" s="12" t="s">
        <v>22</v>
      </c>
      <c r="E4" s="12" t="s">
        <v>22</v>
      </c>
      <c r="F4" s="12" t="s">
        <v>22</v>
      </c>
      <c r="G4" s="12" t="s">
        <v>22</v>
      </c>
      <c r="H4" s="12" t="s">
        <v>22</v>
      </c>
      <c r="I4" s="12" t="s">
        <v>22</v>
      </c>
      <c r="J4" s="12" t="s">
        <v>22</v>
      </c>
      <c r="K4" s="12" t="s">
        <v>22</v>
      </c>
      <c r="L4" s="12" t="s">
        <v>16</v>
      </c>
      <c r="M4" s="12"/>
    </row>
    <row r="5" spans="1:13" s="5" customFormat="1" ht="16.5" customHeight="1">
      <c r="A5" s="29"/>
      <c r="B5" s="30"/>
      <c r="C5" s="13" t="s">
        <v>15</v>
      </c>
      <c r="D5" s="14">
        <v>14</v>
      </c>
      <c r="E5" s="14">
        <v>19</v>
      </c>
      <c r="F5" s="14">
        <v>24</v>
      </c>
      <c r="G5" s="14">
        <v>29</v>
      </c>
      <c r="H5" s="14">
        <v>34</v>
      </c>
      <c r="I5" s="14">
        <v>39</v>
      </c>
      <c r="J5" s="14">
        <v>44</v>
      </c>
      <c r="K5" s="14">
        <v>49</v>
      </c>
      <c r="L5" s="14" t="s">
        <v>17</v>
      </c>
      <c r="M5" s="14" t="s">
        <v>19</v>
      </c>
    </row>
    <row r="6" spans="1:14" ht="11.25" customHeight="1">
      <c r="A6" s="21" t="s">
        <v>12</v>
      </c>
      <c r="B6" s="31" t="s">
        <v>0</v>
      </c>
      <c r="C6" s="32">
        <f>SUM(C7:C15)</f>
        <v>255</v>
      </c>
      <c r="D6" s="33">
        <f aca="true" t="shared" si="0" ref="D6:L6">SUM(D7:D15)</f>
        <v>0</v>
      </c>
      <c r="E6" s="33">
        <f t="shared" si="0"/>
        <v>40</v>
      </c>
      <c r="F6" s="33">
        <f t="shared" si="0"/>
        <v>58</v>
      </c>
      <c r="G6" s="33">
        <f t="shared" si="0"/>
        <v>51</v>
      </c>
      <c r="H6" s="33">
        <f t="shared" si="0"/>
        <v>50</v>
      </c>
      <c r="I6" s="33">
        <f t="shared" si="0"/>
        <v>35</v>
      </c>
      <c r="J6" s="33">
        <f t="shared" si="0"/>
        <v>15</v>
      </c>
      <c r="K6" s="33">
        <f t="shared" si="0"/>
        <v>6</v>
      </c>
      <c r="L6" s="33">
        <f t="shared" si="0"/>
        <v>0</v>
      </c>
      <c r="M6" s="33">
        <f>SUM(M7:M15)</f>
        <v>0</v>
      </c>
      <c r="N6" s="6"/>
    </row>
    <row r="7" spans="1:14" ht="11.25" customHeight="1">
      <c r="A7" s="22"/>
      <c r="B7" s="34" t="s">
        <v>23</v>
      </c>
      <c r="C7" s="35">
        <f aca="true" t="shared" si="1" ref="C7:E14">SUM(C25,C43)</f>
        <v>85</v>
      </c>
      <c r="D7" s="36">
        <f>SUM(D25,D43)</f>
        <v>0</v>
      </c>
      <c r="E7" s="36">
        <f>SUM(E25,E43)</f>
        <v>14</v>
      </c>
      <c r="F7" s="36">
        <f aca="true" t="shared" si="2" ref="F7:M15">SUM(F25,F43)</f>
        <v>23</v>
      </c>
      <c r="G7" s="36">
        <f t="shared" si="2"/>
        <v>17</v>
      </c>
      <c r="H7" s="36">
        <f t="shared" si="2"/>
        <v>10</v>
      </c>
      <c r="I7" s="36">
        <f t="shared" si="2"/>
        <v>17</v>
      </c>
      <c r="J7" s="36">
        <f t="shared" si="2"/>
        <v>3</v>
      </c>
      <c r="K7" s="36">
        <f t="shared" si="2"/>
        <v>1</v>
      </c>
      <c r="L7" s="36">
        <f t="shared" si="2"/>
        <v>0</v>
      </c>
      <c r="M7" s="36">
        <f t="shared" si="2"/>
        <v>0</v>
      </c>
      <c r="N7" s="6"/>
    </row>
    <row r="8" spans="1:14" ht="11.25" customHeight="1">
      <c r="A8" s="22"/>
      <c r="B8" s="34" t="s">
        <v>1</v>
      </c>
      <c r="C8" s="35">
        <f t="shared" si="1"/>
        <v>88</v>
      </c>
      <c r="D8" s="36">
        <f t="shared" si="1"/>
        <v>0</v>
      </c>
      <c r="E8" s="36">
        <f t="shared" si="1"/>
        <v>17</v>
      </c>
      <c r="F8" s="36">
        <f t="shared" si="2"/>
        <v>21</v>
      </c>
      <c r="G8" s="36">
        <f t="shared" si="2"/>
        <v>17</v>
      </c>
      <c r="H8" s="36">
        <f t="shared" si="2"/>
        <v>15</v>
      </c>
      <c r="I8" s="36">
        <f t="shared" si="2"/>
        <v>9</v>
      </c>
      <c r="J8" s="36">
        <f t="shared" si="2"/>
        <v>8</v>
      </c>
      <c r="K8" s="36">
        <f t="shared" si="2"/>
        <v>1</v>
      </c>
      <c r="L8" s="36">
        <f t="shared" si="2"/>
        <v>0</v>
      </c>
      <c r="M8" s="36">
        <f t="shared" si="2"/>
        <v>0</v>
      </c>
      <c r="N8" s="6"/>
    </row>
    <row r="9" spans="1:14" ht="11.25" customHeight="1">
      <c r="A9" s="22"/>
      <c r="B9" s="34" t="s">
        <v>2</v>
      </c>
      <c r="C9" s="35">
        <f t="shared" si="1"/>
        <v>49</v>
      </c>
      <c r="D9" s="36">
        <f t="shared" si="1"/>
        <v>0</v>
      </c>
      <c r="E9" s="36">
        <f t="shared" si="1"/>
        <v>7</v>
      </c>
      <c r="F9" s="36">
        <f t="shared" si="2"/>
        <v>10</v>
      </c>
      <c r="G9" s="36">
        <f t="shared" si="2"/>
        <v>9</v>
      </c>
      <c r="H9" s="36">
        <f t="shared" si="2"/>
        <v>15</v>
      </c>
      <c r="I9" s="36">
        <f t="shared" si="2"/>
        <v>3</v>
      </c>
      <c r="J9" s="36">
        <f t="shared" si="2"/>
        <v>2</v>
      </c>
      <c r="K9" s="36">
        <f t="shared" si="2"/>
        <v>3</v>
      </c>
      <c r="L9" s="36">
        <f t="shared" si="2"/>
        <v>0</v>
      </c>
      <c r="M9" s="36">
        <f t="shared" si="2"/>
        <v>0</v>
      </c>
      <c r="N9" s="6"/>
    </row>
    <row r="10" spans="1:14" ht="11.25" customHeight="1">
      <c r="A10" s="22"/>
      <c r="B10" s="34" t="s">
        <v>3</v>
      </c>
      <c r="C10" s="35">
        <f t="shared" si="1"/>
        <v>16</v>
      </c>
      <c r="D10" s="36">
        <f t="shared" si="1"/>
        <v>0</v>
      </c>
      <c r="E10" s="36">
        <f t="shared" si="1"/>
        <v>1</v>
      </c>
      <c r="F10" s="36">
        <f t="shared" si="2"/>
        <v>1</v>
      </c>
      <c r="G10" s="36">
        <f t="shared" si="2"/>
        <v>5</v>
      </c>
      <c r="H10" s="36">
        <f t="shared" si="2"/>
        <v>5</v>
      </c>
      <c r="I10" s="36">
        <f t="shared" si="2"/>
        <v>2</v>
      </c>
      <c r="J10" s="36">
        <f t="shared" si="2"/>
        <v>1</v>
      </c>
      <c r="K10" s="36">
        <f t="shared" si="2"/>
        <v>1</v>
      </c>
      <c r="L10" s="36">
        <f t="shared" si="2"/>
        <v>0</v>
      </c>
      <c r="M10" s="36">
        <f t="shared" si="2"/>
        <v>0</v>
      </c>
      <c r="N10" s="6"/>
    </row>
    <row r="11" spans="1:14" ht="11.25" customHeight="1">
      <c r="A11" s="22"/>
      <c r="B11" s="34" t="s">
        <v>4</v>
      </c>
      <c r="C11" s="35">
        <f t="shared" si="1"/>
        <v>7</v>
      </c>
      <c r="D11" s="36">
        <f t="shared" si="1"/>
        <v>0</v>
      </c>
      <c r="E11" s="36">
        <f t="shared" si="1"/>
        <v>1</v>
      </c>
      <c r="F11" s="36">
        <f t="shared" si="2"/>
        <v>1</v>
      </c>
      <c r="G11" s="36">
        <f t="shared" si="2"/>
        <v>0</v>
      </c>
      <c r="H11" s="36">
        <f t="shared" si="2"/>
        <v>3</v>
      </c>
      <c r="I11" s="36">
        <f t="shared" si="2"/>
        <v>2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6"/>
    </row>
    <row r="12" spans="1:14" ht="11.25" customHeight="1">
      <c r="A12" s="22"/>
      <c r="B12" s="34" t="s">
        <v>5</v>
      </c>
      <c r="C12" s="35">
        <f t="shared" si="1"/>
        <v>4</v>
      </c>
      <c r="D12" s="36">
        <f t="shared" si="1"/>
        <v>0</v>
      </c>
      <c r="E12" s="36">
        <f t="shared" si="1"/>
        <v>0</v>
      </c>
      <c r="F12" s="36">
        <f t="shared" si="2"/>
        <v>1</v>
      </c>
      <c r="G12" s="36">
        <f t="shared" si="2"/>
        <v>0</v>
      </c>
      <c r="H12" s="36">
        <f t="shared" si="2"/>
        <v>1</v>
      </c>
      <c r="I12" s="36">
        <f t="shared" si="2"/>
        <v>1</v>
      </c>
      <c r="J12" s="36">
        <f t="shared" si="2"/>
        <v>1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6"/>
    </row>
    <row r="13" spans="1:14" ht="11.25" customHeight="1">
      <c r="A13" s="22"/>
      <c r="B13" s="34" t="s">
        <v>6</v>
      </c>
      <c r="C13" s="35">
        <f t="shared" si="1"/>
        <v>3</v>
      </c>
      <c r="D13" s="36">
        <f t="shared" si="1"/>
        <v>0</v>
      </c>
      <c r="E13" s="36">
        <f t="shared" si="1"/>
        <v>0</v>
      </c>
      <c r="F13" s="36">
        <f t="shared" si="2"/>
        <v>0</v>
      </c>
      <c r="G13" s="36">
        <f t="shared" si="2"/>
        <v>2</v>
      </c>
      <c r="H13" s="36">
        <f t="shared" si="2"/>
        <v>1</v>
      </c>
      <c r="I13" s="36">
        <f t="shared" si="2"/>
        <v>0</v>
      </c>
      <c r="J13" s="36">
        <f t="shared" si="2"/>
        <v>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6"/>
    </row>
    <row r="14" spans="1:14" ht="11.25" customHeight="1">
      <c r="A14" s="22"/>
      <c r="B14" s="34" t="s">
        <v>28</v>
      </c>
      <c r="C14" s="35">
        <f t="shared" si="1"/>
        <v>3</v>
      </c>
      <c r="D14" s="36">
        <f t="shared" si="1"/>
        <v>0</v>
      </c>
      <c r="E14" s="36">
        <f t="shared" si="1"/>
        <v>0</v>
      </c>
      <c r="F14" s="36">
        <f t="shared" si="2"/>
        <v>1</v>
      </c>
      <c r="G14" s="36">
        <f t="shared" si="2"/>
        <v>1</v>
      </c>
      <c r="H14" s="36">
        <f t="shared" si="2"/>
        <v>0</v>
      </c>
      <c r="I14" s="36">
        <f t="shared" si="2"/>
        <v>1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6"/>
    </row>
    <row r="15" spans="1:14" ht="11.25" customHeight="1">
      <c r="A15" s="22"/>
      <c r="B15" s="34" t="s">
        <v>21</v>
      </c>
      <c r="C15" s="35">
        <f>SUM(C33,C51)</f>
        <v>0</v>
      </c>
      <c r="D15" s="36">
        <f>SUM(D33,D51)</f>
        <v>0</v>
      </c>
      <c r="E15" s="36">
        <f>SUM(E33,E51)</f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6"/>
    </row>
    <row r="16" spans="1:14" ht="11.25" customHeight="1">
      <c r="A16" s="22"/>
      <c r="B16" s="37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6"/>
    </row>
    <row r="17" spans="1:14" ht="11.25" customHeight="1">
      <c r="A17" s="22"/>
      <c r="B17" s="34" t="s">
        <v>7</v>
      </c>
      <c r="C17" s="35">
        <f aca="true" t="shared" si="3" ref="C17:M23">SUM(C35,C53)</f>
        <v>250</v>
      </c>
      <c r="D17" s="36">
        <f t="shared" si="3"/>
        <v>0</v>
      </c>
      <c r="E17" s="36">
        <f t="shared" si="3"/>
        <v>40</v>
      </c>
      <c r="F17" s="36">
        <f t="shared" si="3"/>
        <v>57</v>
      </c>
      <c r="G17" s="36">
        <f t="shared" si="3"/>
        <v>49</v>
      </c>
      <c r="H17" s="36">
        <f t="shared" si="3"/>
        <v>49</v>
      </c>
      <c r="I17" s="36">
        <f t="shared" si="3"/>
        <v>34</v>
      </c>
      <c r="J17" s="36">
        <f t="shared" si="3"/>
        <v>15</v>
      </c>
      <c r="K17" s="36">
        <f t="shared" si="3"/>
        <v>6</v>
      </c>
      <c r="L17" s="36">
        <f t="shared" si="3"/>
        <v>0</v>
      </c>
      <c r="M17" s="36">
        <f>SUM(M35,M53)</f>
        <v>0</v>
      </c>
      <c r="N17" s="6"/>
    </row>
    <row r="18" spans="1:14" ht="11.25" customHeight="1">
      <c r="A18" s="22"/>
      <c r="B18" s="34" t="s">
        <v>24</v>
      </c>
      <c r="C18" s="35">
        <f t="shared" si="3"/>
        <v>215</v>
      </c>
      <c r="D18" s="36">
        <f t="shared" si="3"/>
        <v>0</v>
      </c>
      <c r="E18" s="36">
        <f t="shared" si="3"/>
        <v>38</v>
      </c>
      <c r="F18" s="36">
        <f t="shared" si="3"/>
        <v>52</v>
      </c>
      <c r="G18" s="36">
        <f t="shared" si="3"/>
        <v>43</v>
      </c>
      <c r="H18" s="36">
        <f t="shared" si="3"/>
        <v>37</v>
      </c>
      <c r="I18" s="36">
        <f t="shared" si="3"/>
        <v>28</v>
      </c>
      <c r="J18" s="36">
        <f t="shared" si="3"/>
        <v>13</v>
      </c>
      <c r="K18" s="36">
        <f t="shared" si="3"/>
        <v>4</v>
      </c>
      <c r="L18" s="36">
        <f t="shared" si="3"/>
        <v>0</v>
      </c>
      <c r="M18" s="36">
        <f t="shared" si="3"/>
        <v>0</v>
      </c>
      <c r="N18" s="6"/>
    </row>
    <row r="19" spans="1:14" ht="11.25" customHeight="1">
      <c r="A19" s="22"/>
      <c r="B19" s="34" t="s">
        <v>25</v>
      </c>
      <c r="C19" s="35">
        <f t="shared" si="3"/>
        <v>23</v>
      </c>
      <c r="D19" s="36">
        <f t="shared" si="3"/>
        <v>0</v>
      </c>
      <c r="E19" s="36">
        <f t="shared" si="3"/>
        <v>1</v>
      </c>
      <c r="F19" s="36">
        <f t="shared" si="3"/>
        <v>3</v>
      </c>
      <c r="G19" s="36">
        <f t="shared" si="3"/>
        <v>5</v>
      </c>
      <c r="H19" s="36">
        <f t="shared" si="3"/>
        <v>8</v>
      </c>
      <c r="I19" s="36">
        <f t="shared" si="3"/>
        <v>3</v>
      </c>
      <c r="J19" s="36">
        <f t="shared" si="3"/>
        <v>1</v>
      </c>
      <c r="K19" s="36">
        <f t="shared" si="3"/>
        <v>2</v>
      </c>
      <c r="L19" s="36">
        <f t="shared" si="3"/>
        <v>0</v>
      </c>
      <c r="M19" s="36">
        <f t="shared" si="3"/>
        <v>0</v>
      </c>
      <c r="N19" s="6"/>
    </row>
    <row r="20" spans="1:14" ht="11.25" customHeight="1">
      <c r="A20" s="22"/>
      <c r="B20" s="34" t="s">
        <v>26</v>
      </c>
      <c r="C20" s="35">
        <f t="shared" si="3"/>
        <v>7</v>
      </c>
      <c r="D20" s="36">
        <f t="shared" si="3"/>
        <v>0</v>
      </c>
      <c r="E20" s="36">
        <f t="shared" si="3"/>
        <v>1</v>
      </c>
      <c r="F20" s="36">
        <f t="shared" si="3"/>
        <v>1</v>
      </c>
      <c r="G20" s="36">
        <f t="shared" si="3"/>
        <v>0</v>
      </c>
      <c r="H20" s="36">
        <f t="shared" si="3"/>
        <v>3</v>
      </c>
      <c r="I20" s="36">
        <f t="shared" si="3"/>
        <v>2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6"/>
    </row>
    <row r="21" spans="1:14" ht="11.25" customHeight="1">
      <c r="A21" s="22"/>
      <c r="B21" s="34" t="s">
        <v>27</v>
      </c>
      <c r="C21" s="35">
        <f t="shared" si="3"/>
        <v>5</v>
      </c>
      <c r="D21" s="36">
        <f t="shared" si="3"/>
        <v>0</v>
      </c>
      <c r="E21" s="36">
        <f t="shared" si="3"/>
        <v>0</v>
      </c>
      <c r="F21" s="36">
        <f t="shared" si="3"/>
        <v>1</v>
      </c>
      <c r="G21" s="36">
        <f t="shared" si="3"/>
        <v>1</v>
      </c>
      <c r="H21" s="36">
        <f t="shared" si="3"/>
        <v>1</v>
      </c>
      <c r="I21" s="36">
        <f t="shared" si="3"/>
        <v>1</v>
      </c>
      <c r="J21" s="36">
        <f t="shared" si="3"/>
        <v>1</v>
      </c>
      <c r="K21" s="36">
        <f t="shared" si="3"/>
        <v>0</v>
      </c>
      <c r="L21" s="36">
        <f t="shared" si="3"/>
        <v>0</v>
      </c>
      <c r="M21" s="36">
        <f t="shared" si="3"/>
        <v>0</v>
      </c>
      <c r="N21" s="6"/>
    </row>
    <row r="22" spans="1:14" ht="11.25" customHeight="1">
      <c r="A22" s="22"/>
      <c r="B22" s="34" t="s">
        <v>8</v>
      </c>
      <c r="C22" s="35">
        <f t="shared" si="3"/>
        <v>5</v>
      </c>
      <c r="D22" s="36">
        <f t="shared" si="3"/>
        <v>0</v>
      </c>
      <c r="E22" s="36">
        <f t="shared" si="3"/>
        <v>0</v>
      </c>
      <c r="F22" s="36">
        <f t="shared" si="3"/>
        <v>1</v>
      </c>
      <c r="G22" s="36">
        <f t="shared" si="3"/>
        <v>2</v>
      </c>
      <c r="H22" s="36">
        <f t="shared" si="3"/>
        <v>1</v>
      </c>
      <c r="I22" s="36">
        <f t="shared" si="3"/>
        <v>1</v>
      </c>
      <c r="J22" s="36">
        <f t="shared" si="3"/>
        <v>0</v>
      </c>
      <c r="K22" s="36">
        <f t="shared" si="3"/>
        <v>0</v>
      </c>
      <c r="L22" s="36">
        <f t="shared" si="3"/>
        <v>0</v>
      </c>
      <c r="M22" s="36">
        <f t="shared" si="3"/>
        <v>0</v>
      </c>
      <c r="N22" s="6"/>
    </row>
    <row r="23" spans="1:14" ht="11.25" customHeight="1">
      <c r="A23" s="23"/>
      <c r="B23" s="34" t="s">
        <v>20</v>
      </c>
      <c r="C23" s="38">
        <f t="shared" si="3"/>
        <v>0</v>
      </c>
      <c r="D23" s="36">
        <f t="shared" si="3"/>
        <v>0</v>
      </c>
      <c r="E23" s="36">
        <f t="shared" si="3"/>
        <v>0</v>
      </c>
      <c r="F23" s="36">
        <f t="shared" si="3"/>
        <v>0</v>
      </c>
      <c r="G23" s="36">
        <f t="shared" si="3"/>
        <v>0</v>
      </c>
      <c r="H23" s="36">
        <f t="shared" si="3"/>
        <v>0</v>
      </c>
      <c r="I23" s="36">
        <f t="shared" si="3"/>
        <v>0</v>
      </c>
      <c r="J23" s="36">
        <f t="shared" si="3"/>
        <v>0</v>
      </c>
      <c r="K23" s="36">
        <f t="shared" si="3"/>
        <v>0</v>
      </c>
      <c r="L23" s="36">
        <f t="shared" si="3"/>
        <v>0</v>
      </c>
      <c r="M23" s="36">
        <f t="shared" si="3"/>
        <v>0</v>
      </c>
      <c r="N23" s="6"/>
    </row>
    <row r="24" spans="1:14" ht="11.25" customHeight="1">
      <c r="A24" s="21" t="s">
        <v>9</v>
      </c>
      <c r="B24" s="31" t="s">
        <v>0</v>
      </c>
      <c r="C24" s="32">
        <f>SUM(C25:C33)</f>
        <v>138</v>
      </c>
      <c r="D24" s="33">
        <f aca="true" t="shared" si="4" ref="D24:M24">SUM(D25:D33)</f>
        <v>0</v>
      </c>
      <c r="E24" s="33">
        <f t="shared" si="4"/>
        <v>8</v>
      </c>
      <c r="F24" s="33">
        <f t="shared" si="4"/>
        <v>30</v>
      </c>
      <c r="G24" s="33">
        <f t="shared" si="4"/>
        <v>31</v>
      </c>
      <c r="H24" s="33">
        <f t="shared" si="4"/>
        <v>35</v>
      </c>
      <c r="I24" s="33">
        <f t="shared" si="4"/>
        <v>26</v>
      </c>
      <c r="J24" s="33">
        <f t="shared" si="4"/>
        <v>6</v>
      </c>
      <c r="K24" s="33">
        <f t="shared" si="4"/>
        <v>2</v>
      </c>
      <c r="L24" s="33">
        <f t="shared" si="4"/>
        <v>0</v>
      </c>
      <c r="M24" s="33">
        <f t="shared" si="4"/>
        <v>0</v>
      </c>
      <c r="N24" s="6"/>
    </row>
    <row r="25" spans="1:14" ht="11.25" customHeight="1">
      <c r="A25" s="22"/>
      <c r="B25" s="34" t="s">
        <v>23</v>
      </c>
      <c r="C25" s="35">
        <f aca="true" t="shared" si="5" ref="C25:C33">SUM(D25:M25)</f>
        <v>39</v>
      </c>
      <c r="D25" s="39">
        <v>0</v>
      </c>
      <c r="E25" s="39">
        <v>1</v>
      </c>
      <c r="F25" s="36">
        <v>9</v>
      </c>
      <c r="G25" s="36">
        <v>10</v>
      </c>
      <c r="H25" s="36">
        <v>8</v>
      </c>
      <c r="I25" s="36">
        <v>10</v>
      </c>
      <c r="J25" s="36">
        <v>1</v>
      </c>
      <c r="K25" s="39">
        <v>0</v>
      </c>
      <c r="L25" s="39">
        <v>0</v>
      </c>
      <c r="M25" s="39">
        <v>0</v>
      </c>
      <c r="N25" s="6"/>
    </row>
    <row r="26" spans="1:14" ht="11.25" customHeight="1">
      <c r="A26" s="22"/>
      <c r="B26" s="34" t="s">
        <v>1</v>
      </c>
      <c r="C26" s="35">
        <f t="shared" si="5"/>
        <v>45</v>
      </c>
      <c r="D26" s="39">
        <v>0</v>
      </c>
      <c r="E26" s="36">
        <v>3</v>
      </c>
      <c r="F26" s="36">
        <v>13</v>
      </c>
      <c r="G26" s="36">
        <v>10</v>
      </c>
      <c r="H26" s="36">
        <v>9</v>
      </c>
      <c r="I26" s="36">
        <v>7</v>
      </c>
      <c r="J26" s="36">
        <v>3</v>
      </c>
      <c r="K26" s="39">
        <v>0</v>
      </c>
      <c r="L26" s="39">
        <v>0</v>
      </c>
      <c r="M26" s="39">
        <v>0</v>
      </c>
      <c r="N26" s="6"/>
    </row>
    <row r="27" spans="1:14" ht="11.25" customHeight="1">
      <c r="A27" s="22"/>
      <c r="B27" s="34" t="s">
        <v>2</v>
      </c>
      <c r="C27" s="35">
        <f t="shared" si="5"/>
        <v>21</v>
      </c>
      <c r="D27" s="39">
        <v>0</v>
      </c>
      <c r="E27" s="36">
        <v>2</v>
      </c>
      <c r="F27" s="36">
        <v>4</v>
      </c>
      <c r="G27" s="36">
        <v>3</v>
      </c>
      <c r="H27" s="39">
        <v>8</v>
      </c>
      <c r="I27" s="36">
        <v>3</v>
      </c>
      <c r="J27" s="39">
        <v>0</v>
      </c>
      <c r="K27" s="39">
        <v>1</v>
      </c>
      <c r="L27" s="39">
        <v>0</v>
      </c>
      <c r="M27" s="39">
        <v>0</v>
      </c>
      <c r="N27" s="6"/>
    </row>
    <row r="28" spans="1:14" ht="11.25" customHeight="1">
      <c r="A28" s="22"/>
      <c r="B28" s="34" t="s">
        <v>3</v>
      </c>
      <c r="C28" s="35">
        <f t="shared" si="5"/>
        <v>16</v>
      </c>
      <c r="D28" s="39">
        <v>0</v>
      </c>
      <c r="E28" s="39">
        <v>1</v>
      </c>
      <c r="F28" s="36">
        <v>1</v>
      </c>
      <c r="G28" s="36">
        <v>5</v>
      </c>
      <c r="H28" s="39">
        <v>5</v>
      </c>
      <c r="I28" s="36">
        <v>2</v>
      </c>
      <c r="J28" s="39">
        <v>1</v>
      </c>
      <c r="K28" s="39">
        <v>1</v>
      </c>
      <c r="L28" s="39">
        <v>0</v>
      </c>
      <c r="M28" s="39">
        <v>0</v>
      </c>
      <c r="N28" s="6"/>
    </row>
    <row r="29" spans="1:14" ht="11.25" customHeight="1">
      <c r="A29" s="22"/>
      <c r="B29" s="34" t="s">
        <v>4</v>
      </c>
      <c r="C29" s="35">
        <f t="shared" si="5"/>
        <v>7</v>
      </c>
      <c r="D29" s="39">
        <v>0</v>
      </c>
      <c r="E29" s="39">
        <v>1</v>
      </c>
      <c r="F29" s="36">
        <v>1</v>
      </c>
      <c r="G29" s="36">
        <v>0</v>
      </c>
      <c r="H29" s="36">
        <v>3</v>
      </c>
      <c r="I29" s="36">
        <v>2</v>
      </c>
      <c r="J29" s="39">
        <v>0</v>
      </c>
      <c r="K29" s="39">
        <v>0</v>
      </c>
      <c r="L29" s="39">
        <v>0</v>
      </c>
      <c r="M29" s="39">
        <v>0</v>
      </c>
      <c r="N29" s="6"/>
    </row>
    <row r="30" spans="1:14" ht="11.25" customHeight="1">
      <c r="A30" s="22"/>
      <c r="B30" s="34" t="s">
        <v>5</v>
      </c>
      <c r="C30" s="35">
        <f t="shared" si="5"/>
        <v>4</v>
      </c>
      <c r="D30" s="39">
        <v>0</v>
      </c>
      <c r="E30" s="39">
        <v>0</v>
      </c>
      <c r="F30" s="39">
        <v>1</v>
      </c>
      <c r="G30" s="36">
        <v>0</v>
      </c>
      <c r="H30" s="36">
        <v>1</v>
      </c>
      <c r="I30" s="36">
        <v>1</v>
      </c>
      <c r="J30" s="39">
        <v>1</v>
      </c>
      <c r="K30" s="39">
        <v>0</v>
      </c>
      <c r="L30" s="39">
        <v>0</v>
      </c>
      <c r="M30" s="39">
        <v>0</v>
      </c>
      <c r="N30" s="6"/>
    </row>
    <row r="31" spans="1:14" ht="11.25" customHeight="1">
      <c r="A31" s="22"/>
      <c r="B31" s="34" t="s">
        <v>6</v>
      </c>
      <c r="C31" s="35">
        <f t="shared" si="5"/>
        <v>3</v>
      </c>
      <c r="D31" s="39">
        <v>0</v>
      </c>
      <c r="E31" s="39">
        <v>0</v>
      </c>
      <c r="F31" s="36">
        <v>0</v>
      </c>
      <c r="G31" s="36">
        <v>2</v>
      </c>
      <c r="H31" s="36">
        <v>1</v>
      </c>
      <c r="I31" s="36">
        <v>0</v>
      </c>
      <c r="J31" s="39">
        <v>0</v>
      </c>
      <c r="K31" s="39">
        <v>0</v>
      </c>
      <c r="L31" s="39">
        <v>0</v>
      </c>
      <c r="M31" s="39">
        <v>0</v>
      </c>
      <c r="N31" s="6"/>
    </row>
    <row r="32" spans="1:14" ht="11.25" customHeight="1">
      <c r="A32" s="22"/>
      <c r="B32" s="34" t="s">
        <v>28</v>
      </c>
      <c r="C32" s="35">
        <f t="shared" si="5"/>
        <v>3</v>
      </c>
      <c r="D32" s="39">
        <v>0</v>
      </c>
      <c r="E32" s="39">
        <v>0</v>
      </c>
      <c r="F32" s="39">
        <v>1</v>
      </c>
      <c r="G32" s="39">
        <v>1</v>
      </c>
      <c r="H32" s="39">
        <v>0</v>
      </c>
      <c r="I32" s="39">
        <v>1</v>
      </c>
      <c r="J32" s="39">
        <v>0</v>
      </c>
      <c r="K32" s="39">
        <v>0</v>
      </c>
      <c r="L32" s="39">
        <v>0</v>
      </c>
      <c r="M32" s="39">
        <v>0</v>
      </c>
      <c r="N32" s="6"/>
    </row>
    <row r="33" spans="1:14" ht="11.25" customHeight="1">
      <c r="A33" s="22"/>
      <c r="B33" s="34" t="s">
        <v>21</v>
      </c>
      <c r="C33" s="35">
        <f t="shared" si="5"/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6"/>
    </row>
    <row r="34" spans="1:14" ht="11.25" customHeight="1">
      <c r="A34" s="22"/>
      <c r="B34" s="37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6"/>
    </row>
    <row r="35" spans="1:14" ht="11.25" customHeight="1">
      <c r="A35" s="22"/>
      <c r="B35" s="34" t="s">
        <v>7</v>
      </c>
      <c r="C35" s="35">
        <f>SUM(C36:C39)</f>
        <v>133</v>
      </c>
      <c r="D35" s="36">
        <f aca="true" t="shared" si="6" ref="D35:K35">SUM(D36:D39)</f>
        <v>0</v>
      </c>
      <c r="E35" s="36">
        <f t="shared" si="6"/>
        <v>8</v>
      </c>
      <c r="F35" s="36">
        <f t="shared" si="6"/>
        <v>29</v>
      </c>
      <c r="G35" s="36">
        <f t="shared" si="6"/>
        <v>29</v>
      </c>
      <c r="H35" s="36">
        <f t="shared" si="6"/>
        <v>34</v>
      </c>
      <c r="I35" s="36">
        <f t="shared" si="6"/>
        <v>25</v>
      </c>
      <c r="J35" s="36">
        <f t="shared" si="6"/>
        <v>6</v>
      </c>
      <c r="K35" s="36">
        <f t="shared" si="6"/>
        <v>2</v>
      </c>
      <c r="L35" s="36">
        <f>SUM(L36:L39)</f>
        <v>0</v>
      </c>
      <c r="M35" s="36">
        <f>SUM(M36:M39)</f>
        <v>0</v>
      </c>
      <c r="N35" s="6"/>
    </row>
    <row r="36" spans="1:14" ht="11.25" customHeight="1">
      <c r="A36" s="22"/>
      <c r="B36" s="34" t="s">
        <v>29</v>
      </c>
      <c r="C36" s="35">
        <f aca="true" t="shared" si="7" ref="C36:C41">SUM(D36:M36)</f>
        <v>98</v>
      </c>
      <c r="D36" s="39">
        <v>0</v>
      </c>
      <c r="E36" s="39">
        <v>6</v>
      </c>
      <c r="F36" s="36">
        <v>24</v>
      </c>
      <c r="G36" s="39">
        <v>23</v>
      </c>
      <c r="H36" s="36">
        <v>22</v>
      </c>
      <c r="I36" s="36">
        <v>19</v>
      </c>
      <c r="J36" s="36">
        <v>4</v>
      </c>
      <c r="K36" s="39">
        <v>0</v>
      </c>
      <c r="L36" s="39">
        <v>0</v>
      </c>
      <c r="M36" s="39">
        <v>0</v>
      </c>
      <c r="N36" s="6"/>
    </row>
    <row r="37" spans="1:14" ht="11.25" customHeight="1">
      <c r="A37" s="22"/>
      <c r="B37" s="34" t="s">
        <v>25</v>
      </c>
      <c r="C37" s="35">
        <f t="shared" si="7"/>
        <v>23</v>
      </c>
      <c r="D37" s="39">
        <v>0</v>
      </c>
      <c r="E37" s="36">
        <v>1</v>
      </c>
      <c r="F37" s="36">
        <v>3</v>
      </c>
      <c r="G37" s="36">
        <v>5</v>
      </c>
      <c r="H37" s="36">
        <v>8</v>
      </c>
      <c r="I37" s="36">
        <v>3</v>
      </c>
      <c r="J37" s="39">
        <v>1</v>
      </c>
      <c r="K37" s="39">
        <v>2</v>
      </c>
      <c r="L37" s="39">
        <v>0</v>
      </c>
      <c r="M37" s="39">
        <v>0</v>
      </c>
      <c r="N37" s="6"/>
    </row>
    <row r="38" spans="1:14" ht="11.25" customHeight="1">
      <c r="A38" s="22"/>
      <c r="B38" s="34" t="s">
        <v>26</v>
      </c>
      <c r="C38" s="35">
        <f t="shared" si="7"/>
        <v>7</v>
      </c>
      <c r="D38" s="39">
        <v>0</v>
      </c>
      <c r="E38" s="39">
        <v>1</v>
      </c>
      <c r="F38" s="36">
        <v>1</v>
      </c>
      <c r="G38" s="36">
        <v>0</v>
      </c>
      <c r="H38" s="36">
        <v>3</v>
      </c>
      <c r="I38" s="36">
        <v>2</v>
      </c>
      <c r="J38" s="39">
        <v>0</v>
      </c>
      <c r="K38" s="39">
        <v>0</v>
      </c>
      <c r="L38" s="39">
        <v>0</v>
      </c>
      <c r="M38" s="39">
        <v>0</v>
      </c>
      <c r="N38" s="6"/>
    </row>
    <row r="39" spans="1:14" ht="11.25" customHeight="1">
      <c r="A39" s="22"/>
      <c r="B39" s="34" t="s">
        <v>27</v>
      </c>
      <c r="C39" s="35">
        <f t="shared" si="7"/>
        <v>5</v>
      </c>
      <c r="D39" s="39">
        <v>0</v>
      </c>
      <c r="E39" s="39">
        <v>0</v>
      </c>
      <c r="F39" s="39">
        <v>1</v>
      </c>
      <c r="G39" s="36">
        <v>1</v>
      </c>
      <c r="H39" s="36">
        <v>1</v>
      </c>
      <c r="I39" s="36">
        <v>1</v>
      </c>
      <c r="J39" s="39">
        <v>1</v>
      </c>
      <c r="K39" s="39">
        <v>0</v>
      </c>
      <c r="L39" s="39">
        <v>0</v>
      </c>
      <c r="M39" s="39">
        <v>0</v>
      </c>
      <c r="N39" s="6"/>
    </row>
    <row r="40" spans="1:14" ht="11.25" customHeight="1">
      <c r="A40" s="22"/>
      <c r="B40" s="34" t="s">
        <v>8</v>
      </c>
      <c r="C40" s="35">
        <f t="shared" si="7"/>
        <v>5</v>
      </c>
      <c r="D40" s="39">
        <v>0</v>
      </c>
      <c r="E40" s="39">
        <v>0</v>
      </c>
      <c r="F40" s="36">
        <v>1</v>
      </c>
      <c r="G40" s="36">
        <v>2</v>
      </c>
      <c r="H40" s="36">
        <v>1</v>
      </c>
      <c r="I40" s="36">
        <v>1</v>
      </c>
      <c r="J40" s="39">
        <v>0</v>
      </c>
      <c r="K40" s="39">
        <v>0</v>
      </c>
      <c r="L40" s="39">
        <v>0</v>
      </c>
      <c r="M40" s="39">
        <v>0</v>
      </c>
      <c r="N40" s="6"/>
    </row>
    <row r="41" spans="1:14" ht="11.25" customHeight="1">
      <c r="A41" s="23"/>
      <c r="B41" s="34" t="s">
        <v>20</v>
      </c>
      <c r="C41" s="38">
        <f t="shared" si="7"/>
        <v>0</v>
      </c>
      <c r="D41" s="40">
        <v>0</v>
      </c>
      <c r="E41" s="40">
        <v>0</v>
      </c>
      <c r="F41" s="40">
        <v>0</v>
      </c>
      <c r="G41" s="40">
        <v>0</v>
      </c>
      <c r="H41" s="41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6"/>
    </row>
    <row r="42" spans="1:14" ht="11.25" customHeight="1">
      <c r="A42" s="21" t="s">
        <v>13</v>
      </c>
      <c r="B42" s="31" t="s">
        <v>0</v>
      </c>
      <c r="C42" s="32">
        <f>SUM(C43:C51)</f>
        <v>117</v>
      </c>
      <c r="D42" s="33">
        <f aca="true" t="shared" si="8" ref="D42:K42">SUM(D43:D51)</f>
        <v>0</v>
      </c>
      <c r="E42" s="33">
        <f t="shared" si="8"/>
        <v>32</v>
      </c>
      <c r="F42" s="33">
        <f t="shared" si="8"/>
        <v>28</v>
      </c>
      <c r="G42" s="33">
        <f t="shared" si="8"/>
        <v>20</v>
      </c>
      <c r="H42" s="33">
        <f t="shared" si="8"/>
        <v>15</v>
      </c>
      <c r="I42" s="33">
        <f t="shared" si="8"/>
        <v>9</v>
      </c>
      <c r="J42" s="33">
        <f t="shared" si="8"/>
        <v>9</v>
      </c>
      <c r="K42" s="33">
        <f t="shared" si="8"/>
        <v>4</v>
      </c>
      <c r="L42" s="33">
        <f>SUM(L43:L51)</f>
        <v>0</v>
      </c>
      <c r="M42" s="33">
        <f>SUM(M43:M51)</f>
        <v>0</v>
      </c>
      <c r="N42" s="6"/>
    </row>
    <row r="43" spans="1:14" ht="12" customHeight="1">
      <c r="A43" s="22"/>
      <c r="B43" s="34" t="s">
        <v>23</v>
      </c>
      <c r="C43" s="35">
        <f aca="true" t="shared" si="9" ref="C43:C51">SUM(D43:M43)</f>
        <v>46</v>
      </c>
      <c r="D43" s="39">
        <v>0</v>
      </c>
      <c r="E43" s="36">
        <v>13</v>
      </c>
      <c r="F43" s="36">
        <v>14</v>
      </c>
      <c r="G43" s="36">
        <v>7</v>
      </c>
      <c r="H43" s="36">
        <v>2</v>
      </c>
      <c r="I43" s="36">
        <v>7</v>
      </c>
      <c r="J43" s="36">
        <v>2</v>
      </c>
      <c r="K43" s="36">
        <v>1</v>
      </c>
      <c r="L43" s="39">
        <v>0</v>
      </c>
      <c r="M43" s="39">
        <v>0</v>
      </c>
      <c r="N43" s="6"/>
    </row>
    <row r="44" spans="1:14" ht="12" customHeight="1">
      <c r="A44" s="22"/>
      <c r="B44" s="34" t="s">
        <v>1</v>
      </c>
      <c r="C44" s="35">
        <f t="shared" si="9"/>
        <v>43</v>
      </c>
      <c r="D44" s="39">
        <v>0</v>
      </c>
      <c r="E44" s="36">
        <v>14</v>
      </c>
      <c r="F44" s="36">
        <v>8</v>
      </c>
      <c r="G44" s="36">
        <v>7</v>
      </c>
      <c r="H44" s="36">
        <v>6</v>
      </c>
      <c r="I44" s="36">
        <v>2</v>
      </c>
      <c r="J44" s="36">
        <v>5</v>
      </c>
      <c r="K44" s="36">
        <v>1</v>
      </c>
      <c r="L44" s="39">
        <v>0</v>
      </c>
      <c r="M44" s="39">
        <v>0</v>
      </c>
      <c r="N44" s="6"/>
    </row>
    <row r="45" spans="1:14" ht="12" customHeight="1">
      <c r="A45" s="22"/>
      <c r="B45" s="34" t="s">
        <v>2</v>
      </c>
      <c r="C45" s="35">
        <f t="shared" si="9"/>
        <v>28</v>
      </c>
      <c r="D45" s="39">
        <v>0</v>
      </c>
      <c r="E45" s="36">
        <v>5</v>
      </c>
      <c r="F45" s="36">
        <v>6</v>
      </c>
      <c r="G45" s="36">
        <v>6</v>
      </c>
      <c r="H45" s="36">
        <v>7</v>
      </c>
      <c r="I45" s="36">
        <v>0</v>
      </c>
      <c r="J45" s="39">
        <v>2</v>
      </c>
      <c r="K45" s="39">
        <v>2</v>
      </c>
      <c r="L45" s="39">
        <v>0</v>
      </c>
      <c r="M45" s="39">
        <v>0</v>
      </c>
      <c r="N45" s="6"/>
    </row>
    <row r="46" spans="1:14" ht="12" customHeight="1">
      <c r="A46" s="22"/>
      <c r="B46" s="34" t="s">
        <v>3</v>
      </c>
      <c r="C46" s="35">
        <f t="shared" si="9"/>
        <v>0</v>
      </c>
      <c r="D46" s="39">
        <v>0</v>
      </c>
      <c r="E46" s="39">
        <v>0</v>
      </c>
      <c r="F46" s="39">
        <v>0</v>
      </c>
      <c r="G46" s="36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6"/>
    </row>
    <row r="47" spans="1:14" ht="12" customHeight="1">
      <c r="A47" s="22"/>
      <c r="B47" s="34" t="s">
        <v>4</v>
      </c>
      <c r="C47" s="35">
        <f t="shared" si="9"/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6"/>
    </row>
    <row r="48" spans="1:14" ht="12" customHeight="1">
      <c r="A48" s="22"/>
      <c r="B48" s="34" t="s">
        <v>5</v>
      </c>
      <c r="C48" s="35">
        <f t="shared" si="9"/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6"/>
    </row>
    <row r="49" spans="1:14" ht="12" customHeight="1">
      <c r="A49" s="22"/>
      <c r="B49" s="34" t="s">
        <v>6</v>
      </c>
      <c r="C49" s="35">
        <f t="shared" si="9"/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6"/>
    </row>
    <row r="50" spans="1:14" ht="12" customHeight="1">
      <c r="A50" s="22"/>
      <c r="B50" s="34" t="s">
        <v>28</v>
      </c>
      <c r="C50" s="35">
        <f t="shared" si="9"/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6"/>
    </row>
    <row r="51" spans="1:14" ht="12" customHeight="1">
      <c r="A51" s="22"/>
      <c r="B51" s="34" t="s">
        <v>21</v>
      </c>
      <c r="C51" s="35">
        <f t="shared" si="9"/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6"/>
    </row>
    <row r="52" spans="1:14" ht="12" customHeight="1">
      <c r="A52" s="22"/>
      <c r="B52" s="37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6"/>
    </row>
    <row r="53" spans="1:14" ht="12" customHeight="1">
      <c r="A53" s="22"/>
      <c r="B53" s="34" t="s">
        <v>7</v>
      </c>
      <c r="C53" s="35">
        <f>SUM(C54:C57)</f>
        <v>117</v>
      </c>
      <c r="D53" s="36">
        <f aca="true" t="shared" si="10" ref="D53:K53">SUM(D54:D57)</f>
        <v>0</v>
      </c>
      <c r="E53" s="36">
        <f t="shared" si="10"/>
        <v>32</v>
      </c>
      <c r="F53" s="36">
        <f t="shared" si="10"/>
        <v>28</v>
      </c>
      <c r="G53" s="36">
        <f t="shared" si="10"/>
        <v>20</v>
      </c>
      <c r="H53" s="36">
        <f t="shared" si="10"/>
        <v>15</v>
      </c>
      <c r="I53" s="36">
        <f t="shared" si="10"/>
        <v>9</v>
      </c>
      <c r="J53" s="36">
        <f t="shared" si="10"/>
        <v>9</v>
      </c>
      <c r="K53" s="36">
        <f t="shared" si="10"/>
        <v>4</v>
      </c>
      <c r="L53" s="36">
        <f>SUM(L54:L57)</f>
        <v>0</v>
      </c>
      <c r="M53" s="36">
        <f>SUM(M54:M57)</f>
        <v>0</v>
      </c>
      <c r="N53" s="6"/>
    </row>
    <row r="54" spans="1:14" ht="12" customHeight="1">
      <c r="A54" s="22"/>
      <c r="B54" s="34" t="s">
        <v>29</v>
      </c>
      <c r="C54" s="35">
        <f aca="true" t="shared" si="11" ref="C54:C59">SUM(D54:M54)</f>
        <v>117</v>
      </c>
      <c r="D54" s="39">
        <v>0</v>
      </c>
      <c r="E54" s="36">
        <v>32</v>
      </c>
      <c r="F54" s="36">
        <v>28</v>
      </c>
      <c r="G54" s="36">
        <v>20</v>
      </c>
      <c r="H54" s="36">
        <v>15</v>
      </c>
      <c r="I54" s="36">
        <v>9</v>
      </c>
      <c r="J54" s="36">
        <v>9</v>
      </c>
      <c r="K54" s="36">
        <v>4</v>
      </c>
      <c r="L54" s="39">
        <v>0</v>
      </c>
      <c r="M54" s="39">
        <v>0</v>
      </c>
      <c r="N54" s="6"/>
    </row>
    <row r="55" spans="1:14" ht="12" customHeight="1">
      <c r="A55" s="22"/>
      <c r="B55" s="34" t="s">
        <v>25</v>
      </c>
      <c r="C55" s="35">
        <f t="shared" si="11"/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6"/>
    </row>
    <row r="56" spans="1:14" ht="12" customHeight="1">
      <c r="A56" s="22"/>
      <c r="B56" s="34" t="s">
        <v>26</v>
      </c>
      <c r="C56" s="35">
        <f t="shared" si="11"/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6"/>
    </row>
    <row r="57" spans="1:14" ht="12" customHeight="1">
      <c r="A57" s="22"/>
      <c r="B57" s="34" t="s">
        <v>27</v>
      </c>
      <c r="C57" s="35">
        <f t="shared" si="11"/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6"/>
    </row>
    <row r="58" spans="1:14" ht="12" customHeight="1">
      <c r="A58" s="22"/>
      <c r="B58" s="34" t="s">
        <v>8</v>
      </c>
      <c r="C58" s="35">
        <f t="shared" si="11"/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6"/>
    </row>
    <row r="59" spans="1:14" ht="12" customHeight="1" thickBot="1">
      <c r="A59" s="24"/>
      <c r="B59" s="42" t="s">
        <v>20</v>
      </c>
      <c r="C59" s="43">
        <f t="shared" si="11"/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6"/>
    </row>
    <row r="60" spans="1:14" ht="13.5">
      <c r="A60" s="15"/>
      <c r="B60" s="16"/>
      <c r="C60" s="17"/>
      <c r="D60" s="17"/>
      <c r="E60" s="17"/>
      <c r="F60" s="17"/>
      <c r="G60" s="18"/>
      <c r="H60" s="19"/>
      <c r="I60" s="18"/>
      <c r="J60" s="18"/>
      <c r="K60" s="18"/>
      <c r="L60" s="18"/>
      <c r="M60" s="17" t="s">
        <v>10</v>
      </c>
      <c r="N60" s="6"/>
    </row>
    <row r="61" spans="1:14" ht="12">
      <c r="A61" s="8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">
      <c r="A62" s="8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">
      <c r="A63" s="8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>
      <c r="A64" s="8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">
      <c r="A65" s="8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">
      <c r="A66" s="8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">
      <c r="A67" s="8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">
      <c r="A68" s="8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">
      <c r="A69" s="8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">
      <c r="A70" s="8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">
      <c r="A71" s="8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">
      <c r="A72" s="8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">
      <c r="A73" s="8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">
      <c r="A74" s="8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">
      <c r="A75" s="8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">
      <c r="A76" s="8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">
      <c r="A77" s="8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">
      <c r="A78" s="8"/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">
      <c r="A79" s="8"/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">
      <c r="A80" s="8"/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">
      <c r="A81" s="8"/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">
      <c r="A82" s="8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">
      <c r="A83" s="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">
      <c r="A84" s="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">
      <c r="A85" s="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">
      <c r="A86" s="8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">
      <c r="A87" s="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">
      <c r="A88" s="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">
      <c r="A89" s="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">
      <c r="A90" s="8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">
      <c r="A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">
      <c r="A92" s="8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">
      <c r="A93" s="8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">
      <c r="A94" s="8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">
      <c r="A95" s="8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">
      <c r="A96" s="8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ht="12">
      <c r="A97" s="8"/>
    </row>
    <row r="98" ht="12">
      <c r="A98" s="8"/>
    </row>
    <row r="99" ht="12">
      <c r="A99" s="8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</sheetData>
  <mergeCells count="4">
    <mergeCell ref="A6:A23"/>
    <mergeCell ref="A24:A41"/>
    <mergeCell ref="A42:A59"/>
    <mergeCell ref="A3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2005-01-04T23:46:09Z</cp:lastPrinted>
  <dcterms:created xsi:type="dcterms:W3CDTF">2004-12-21T07:58:01Z</dcterms:created>
  <dcterms:modified xsi:type="dcterms:W3CDTF">2005-01-04T23:47:20Z</dcterms:modified>
  <cp:category/>
  <cp:version/>
  <cp:contentType/>
  <cp:contentStatus/>
</cp:coreProperties>
</file>