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<sst xmlns="http://schemas.openxmlformats.org/spreadsheetml/2006/main" count="23" uniqueCount="13">
  <si>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</si>
  <si>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</si>
  <si>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</si>
  <si>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</si>
  <si>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</si>
  <si>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</si>
  <si>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</si>
  <si>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</si>
  <si>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率</t>
  </si>
  <si>
    <t>平成元年</t>
  </si>
  <si>
    <t>第６表　出生数・割合、出生順位・年次別</t>
  </si>
  <si>
    <t>資料：人口動態統計</t>
  </si>
  <si>
    <t>昭和58年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</si>
</sst>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0" xfId="16" applyFont="1" applyAlignment="1">
      <alignment vertical="center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38" fontId="4" fillId="0" borderId="4" xfId="16" applyFont="1" applyBorder="1" applyAlignment="1">
      <alignment horizontal="centerContinuous" vertical="center"/>
    </xf>
    <xf numFmtId="38" fontId="4" fillId="0" borderId="5" xfId="16" applyFont="1" applyBorder="1" applyAlignment="1">
      <alignment horizontal="left"/>
    </xf>
    <xf numFmtId="38" fontId="4" fillId="0" borderId="6" xfId="16" applyFont="1" applyBorder="1" applyAlignment="1">
      <alignment horizontal="centerContinuous" vertical="center"/>
    </xf>
    <xf numFmtId="38" fontId="4" fillId="0" borderId="7" xfId="16" applyFont="1" applyBorder="1" applyAlignment="1">
      <alignment horizontal="centerContinuous" vertical="center"/>
    </xf>
    <xf numFmtId="176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176" fontId="4" fillId="0" borderId="10" xfId="16" applyNumberFormat="1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8.625" style="0" customWidth="1"/>
    <col min="3" max="14" width="6.625" style="0" customWidth="1"/>
  </cols>
  <sheetData>
    <row r="1" spans="1:14" s="1" customFormat="1" ht="21" customHeight="1" thickBot="1">
      <c r="A1" s="3"/>
      <c r="B1" s="5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0</v>
      </c>
    </row>
    <row r="2" spans="1:14" s="1" customFormat="1" ht="18" customHeight="1">
      <c r="A2" s="3"/>
      <c r="B2" s="8"/>
      <c r="C2" s="9" t="s">
        <v>1</v>
      </c>
      <c r="D2" s="10"/>
      <c r="E2" s="11" t="s">
        <v>2</v>
      </c>
      <c r="F2" s="11"/>
      <c r="G2" s="9" t="s">
        <v>3</v>
      </c>
      <c r="H2" s="10"/>
      <c r="I2" s="11" t="s">
        <v>4</v>
      </c>
      <c r="J2" s="11"/>
      <c r="K2" s="9" t="s">
        <v>5</v>
      </c>
      <c r="L2" s="10"/>
      <c r="M2" s="11" t="s">
        <v>6</v>
      </c>
      <c r="N2" s="11"/>
    </row>
    <row r="3" spans="1:14" s="1" customFormat="1" ht="18" customHeight="1">
      <c r="A3" s="3"/>
      <c r="B3" s="12"/>
      <c r="C3" s="13" t="s">
        <v>7</v>
      </c>
      <c r="D3" s="13" t="s">
        <v>8</v>
      </c>
      <c r="E3" s="13" t="s">
        <v>7</v>
      </c>
      <c r="F3" s="13" t="s">
        <v>8</v>
      </c>
      <c r="G3" s="13" t="s">
        <v>7</v>
      </c>
      <c r="H3" s="13" t="s">
        <v>8</v>
      </c>
      <c r="I3" s="13" t="s">
        <v>7</v>
      </c>
      <c r="J3" s="13" t="s">
        <v>8</v>
      </c>
      <c r="K3" s="13" t="s">
        <v>7</v>
      </c>
      <c r="L3" s="13" t="s">
        <v>8</v>
      </c>
      <c r="M3" s="13" t="s">
        <v>7</v>
      </c>
      <c r="N3" s="14" t="s">
        <v>8</v>
      </c>
    </row>
    <row r="4" spans="1:14" s="1" customFormat="1" ht="18" customHeight="1">
      <c r="A4" s="3"/>
      <c r="B4" s="23" t="s">
        <v>12</v>
      </c>
      <c r="C4" s="17">
        <f aca="true" t="shared" si="0" ref="C4:C22">E4+G4+I4+K4+M4</f>
        <v>9950</v>
      </c>
      <c r="D4" s="15">
        <f aca="true" t="shared" si="1" ref="D4:D22">F4+H4+J4+L4+N4</f>
        <v>100.00000000000001</v>
      </c>
      <c r="E4" s="16">
        <v>4287</v>
      </c>
      <c r="F4" s="15">
        <f>E4*100/$C4</f>
        <v>43.085427135678394</v>
      </c>
      <c r="G4" s="16">
        <v>3871</v>
      </c>
      <c r="H4" s="15">
        <f>G4*100/$C4</f>
        <v>38.904522613065325</v>
      </c>
      <c r="I4" s="16">
        <v>1556</v>
      </c>
      <c r="J4" s="15">
        <f>I4*100/$C4</f>
        <v>15.638190954773869</v>
      </c>
      <c r="K4" s="16">
        <v>196</v>
      </c>
      <c r="L4" s="15">
        <f>K4*100/$C4</f>
        <v>1.9698492462311559</v>
      </c>
      <c r="M4" s="16">
        <v>40</v>
      </c>
      <c r="N4" s="15">
        <f>M4*100/$C4</f>
        <v>0.4020100502512563</v>
      </c>
    </row>
    <row r="5" spans="1:14" s="1" customFormat="1" ht="18" customHeight="1">
      <c r="A5" s="3"/>
      <c r="B5" s="23">
        <v>59</v>
      </c>
      <c r="C5" s="17">
        <f t="shared" si="0"/>
        <v>9815</v>
      </c>
      <c r="D5" s="15">
        <f t="shared" si="1"/>
        <v>100.00000000000001</v>
      </c>
      <c r="E5" s="16">
        <v>4139</v>
      </c>
      <c r="F5" s="15">
        <f>E5*100/$C5</f>
        <v>42.17014773306164</v>
      </c>
      <c r="G5" s="16">
        <v>3924</v>
      </c>
      <c r="H5" s="15">
        <f>G5*100/$C5</f>
        <v>39.97962302598064</v>
      </c>
      <c r="I5" s="16">
        <v>1533</v>
      </c>
      <c r="J5" s="15">
        <f>I5*100/$C5</f>
        <v>15.618950585838004</v>
      </c>
      <c r="K5" s="16">
        <v>173</v>
      </c>
      <c r="L5" s="15">
        <f>K5*100/$C5</f>
        <v>1.7626082526744777</v>
      </c>
      <c r="M5" s="16">
        <v>46</v>
      </c>
      <c r="N5" s="15">
        <f>M5*100/$C5</f>
        <v>0.4686704024452369</v>
      </c>
    </row>
    <row r="6" spans="1:14" s="1" customFormat="1" ht="18" customHeight="1">
      <c r="A6" s="3"/>
      <c r="B6" s="23">
        <v>60</v>
      </c>
      <c r="C6" s="17">
        <f t="shared" si="0"/>
        <v>9843</v>
      </c>
      <c r="D6" s="15">
        <f t="shared" si="1"/>
        <v>100</v>
      </c>
      <c r="E6" s="16">
        <v>4199</v>
      </c>
      <c r="F6" s="15">
        <f>E6*100/$C6</f>
        <v>42.659758203799655</v>
      </c>
      <c r="G6" s="16">
        <v>3853</v>
      </c>
      <c r="H6" s="15">
        <f>G6*100/$C6</f>
        <v>39.144569744996446</v>
      </c>
      <c r="I6" s="16">
        <v>1576</v>
      </c>
      <c r="J6" s="15">
        <f>I6*100/$C6</f>
        <v>16.011378644722136</v>
      </c>
      <c r="K6" s="16">
        <v>175</v>
      </c>
      <c r="L6" s="15">
        <f>K6*100/$C6</f>
        <v>1.7779132378339937</v>
      </c>
      <c r="M6" s="16">
        <v>40</v>
      </c>
      <c r="N6" s="15">
        <f>M6*100/$C6</f>
        <v>0.40638016864777</v>
      </c>
    </row>
    <row r="7" spans="1:14" s="1" customFormat="1" ht="18" customHeight="1">
      <c r="A7" s="3"/>
      <c r="B7" s="23">
        <v>61</v>
      </c>
      <c r="C7" s="17">
        <f t="shared" si="0"/>
        <v>8995</v>
      </c>
      <c r="D7" s="15">
        <f t="shared" si="1"/>
        <v>100</v>
      </c>
      <c r="E7" s="16">
        <v>3880</v>
      </c>
      <c r="F7" s="15">
        <f>E7*100/$C7</f>
        <v>43.13507504168983</v>
      </c>
      <c r="G7" s="16">
        <v>3441</v>
      </c>
      <c r="H7" s="15">
        <f>G7*100/$C7</f>
        <v>38.254585881045024</v>
      </c>
      <c r="I7" s="16">
        <v>1470</v>
      </c>
      <c r="J7" s="15">
        <f>I7*100/$C7</f>
        <v>16.342412451361866</v>
      </c>
      <c r="K7" s="16">
        <v>168</v>
      </c>
      <c r="L7" s="15">
        <f>K7*100/$C7</f>
        <v>1.867704280155642</v>
      </c>
      <c r="M7" s="16">
        <v>36</v>
      </c>
      <c r="N7" s="15">
        <f>M7*100/$C7</f>
        <v>0.4002223457476376</v>
      </c>
    </row>
    <row r="8" spans="1:14" s="1" customFormat="1" ht="18" customHeight="1">
      <c r="A8" s="3"/>
      <c r="B8" s="23">
        <v>62</v>
      </c>
      <c r="C8" s="17">
        <f t="shared" si="0"/>
        <v>9712</v>
      </c>
      <c r="D8" s="15">
        <f t="shared" si="1"/>
        <v>100.00000000000001</v>
      </c>
      <c r="E8" s="16">
        <v>4147</v>
      </c>
      <c r="F8" s="15">
        <f aca="true" t="shared" si="2" ref="F8:F19">E8*100/$C8</f>
        <v>42.6997528830313</v>
      </c>
      <c r="G8" s="16">
        <v>3843</v>
      </c>
      <c r="H8" s="15">
        <f aca="true" t="shared" si="3" ref="H8:H19">G8*100/$C8</f>
        <v>39.569604612850085</v>
      </c>
      <c r="I8" s="16">
        <v>1513</v>
      </c>
      <c r="J8" s="15">
        <f aca="true" t="shared" si="4" ref="J8:J19">I8*100/$C8</f>
        <v>15.578665568369027</v>
      </c>
      <c r="K8" s="16">
        <v>174</v>
      </c>
      <c r="L8" s="15">
        <f aca="true" t="shared" si="5" ref="L8:L19">K8*100/$C8</f>
        <v>1.7915980230642503</v>
      </c>
      <c r="M8" s="16">
        <v>35</v>
      </c>
      <c r="N8" s="15">
        <f aca="true" t="shared" si="6" ref="N8:N19">M8*100/$C8</f>
        <v>0.3603789126853377</v>
      </c>
    </row>
    <row r="9" spans="1:14" s="1" customFormat="1" ht="18" customHeight="1">
      <c r="A9" s="3"/>
      <c r="B9" s="23">
        <v>63</v>
      </c>
      <c r="C9" s="17">
        <f t="shared" si="0"/>
        <v>9068</v>
      </c>
      <c r="D9" s="15">
        <f t="shared" si="1"/>
        <v>100</v>
      </c>
      <c r="E9" s="16">
        <v>3802</v>
      </c>
      <c r="F9" s="15">
        <f t="shared" si="2"/>
        <v>41.92765769739744</v>
      </c>
      <c r="G9" s="16">
        <v>3572</v>
      </c>
      <c r="H9" s="15">
        <f t="shared" si="3"/>
        <v>39.391265990295544</v>
      </c>
      <c r="I9" s="16">
        <v>1497</v>
      </c>
      <c r="J9" s="15">
        <f t="shared" si="4"/>
        <v>16.508601676224085</v>
      </c>
      <c r="K9" s="16">
        <v>166</v>
      </c>
      <c r="L9" s="15">
        <f t="shared" si="5"/>
        <v>1.8306131451257168</v>
      </c>
      <c r="M9" s="16">
        <v>31</v>
      </c>
      <c r="N9" s="15">
        <f t="shared" si="6"/>
        <v>0.3418614909572122</v>
      </c>
    </row>
    <row r="10" spans="1:14" s="1" customFormat="1" ht="18" customHeight="1">
      <c r="A10" s="3"/>
      <c r="B10" s="23" t="s">
        <v>9</v>
      </c>
      <c r="C10" s="17">
        <f t="shared" si="0"/>
        <v>8801</v>
      </c>
      <c r="D10" s="15">
        <f t="shared" si="1"/>
        <v>100</v>
      </c>
      <c r="E10" s="16">
        <v>3730</v>
      </c>
      <c r="F10" s="15">
        <f t="shared" si="2"/>
        <v>42.38154755141461</v>
      </c>
      <c r="G10" s="16">
        <v>3506</v>
      </c>
      <c r="H10" s="15">
        <f t="shared" si="3"/>
        <v>39.83638222929213</v>
      </c>
      <c r="I10" s="16">
        <v>1347</v>
      </c>
      <c r="J10" s="15">
        <f t="shared" si="4"/>
        <v>15.305078968299057</v>
      </c>
      <c r="K10" s="16">
        <v>190</v>
      </c>
      <c r="L10" s="15">
        <f t="shared" si="5"/>
        <v>2.1588455857288946</v>
      </c>
      <c r="M10" s="16">
        <v>28</v>
      </c>
      <c r="N10" s="15">
        <f t="shared" si="6"/>
        <v>0.31814566526531074</v>
      </c>
    </row>
    <row r="11" spans="1:14" s="1" customFormat="1" ht="18" customHeight="1">
      <c r="A11" s="3"/>
      <c r="B11" s="23">
        <v>2</v>
      </c>
      <c r="C11" s="17">
        <f t="shared" si="0"/>
        <v>8582</v>
      </c>
      <c r="D11" s="15">
        <f t="shared" si="1"/>
        <v>99.99999999999999</v>
      </c>
      <c r="E11" s="16">
        <v>3764</v>
      </c>
      <c r="F11" s="15">
        <f t="shared" si="2"/>
        <v>43.85924027033325</v>
      </c>
      <c r="G11" s="16">
        <v>3230</v>
      </c>
      <c r="H11" s="15">
        <f t="shared" si="3"/>
        <v>37.63691447215101</v>
      </c>
      <c r="I11" s="16">
        <v>1352</v>
      </c>
      <c r="J11" s="15">
        <f t="shared" si="4"/>
        <v>15.753903518993242</v>
      </c>
      <c r="K11" s="16">
        <v>183</v>
      </c>
      <c r="L11" s="15">
        <f t="shared" si="5"/>
        <v>2.13237007690515</v>
      </c>
      <c r="M11" s="16">
        <v>53</v>
      </c>
      <c r="N11" s="15">
        <f t="shared" si="6"/>
        <v>0.6175716616173386</v>
      </c>
    </row>
    <row r="12" spans="1:14" s="1" customFormat="1" ht="18" customHeight="1">
      <c r="A12" s="3"/>
      <c r="B12" s="23">
        <v>3</v>
      </c>
      <c r="C12" s="17">
        <f t="shared" si="0"/>
        <v>8957</v>
      </c>
      <c r="D12" s="15">
        <f t="shared" si="1"/>
        <v>100</v>
      </c>
      <c r="E12" s="16">
        <v>4052</v>
      </c>
      <c r="F12" s="15">
        <f t="shared" si="2"/>
        <v>45.23836105839008</v>
      </c>
      <c r="G12" s="16">
        <v>3251</v>
      </c>
      <c r="H12" s="15">
        <f t="shared" si="3"/>
        <v>36.29563469911801</v>
      </c>
      <c r="I12" s="16">
        <v>1420</v>
      </c>
      <c r="J12" s="15">
        <f t="shared" si="4"/>
        <v>15.853522384727029</v>
      </c>
      <c r="K12" s="16">
        <v>197</v>
      </c>
      <c r="L12" s="15">
        <f t="shared" si="5"/>
        <v>2.199397119571285</v>
      </c>
      <c r="M12" s="16">
        <v>37</v>
      </c>
      <c r="N12" s="15">
        <f t="shared" si="6"/>
        <v>0.4130847381935916</v>
      </c>
    </row>
    <row r="13" spans="1:14" s="1" customFormat="1" ht="18" customHeight="1">
      <c r="A13" s="3"/>
      <c r="B13" s="23">
        <v>4</v>
      </c>
      <c r="C13" s="17">
        <f t="shared" si="0"/>
        <v>8891</v>
      </c>
      <c r="D13" s="15">
        <f t="shared" si="1"/>
        <v>100</v>
      </c>
      <c r="E13" s="16">
        <v>4095</v>
      </c>
      <c r="F13" s="15">
        <f t="shared" si="2"/>
        <v>46.05781126982342</v>
      </c>
      <c r="G13" s="16">
        <v>3262</v>
      </c>
      <c r="H13" s="15">
        <f t="shared" si="3"/>
        <v>36.68878641322686</v>
      </c>
      <c r="I13" s="16">
        <v>1332</v>
      </c>
      <c r="J13" s="15">
        <f t="shared" si="4"/>
        <v>14.981441907546957</v>
      </c>
      <c r="K13" s="16">
        <v>159</v>
      </c>
      <c r="L13" s="15">
        <f t="shared" si="5"/>
        <v>1.7883252727477223</v>
      </c>
      <c r="M13" s="16">
        <v>43</v>
      </c>
      <c r="N13" s="15">
        <f t="shared" si="6"/>
        <v>0.48363513665504443</v>
      </c>
    </row>
    <row r="14" spans="1:14" s="1" customFormat="1" ht="18" customHeight="1">
      <c r="A14" s="3"/>
      <c r="B14" s="23">
        <v>5</v>
      </c>
      <c r="C14" s="17">
        <f t="shared" si="0"/>
        <v>8811</v>
      </c>
      <c r="D14" s="15">
        <f t="shared" si="1"/>
        <v>100.00000000000001</v>
      </c>
      <c r="E14" s="16">
        <v>4047</v>
      </c>
      <c r="F14" s="15">
        <f t="shared" si="2"/>
        <v>45.93122233571672</v>
      </c>
      <c r="G14" s="16">
        <v>3317</v>
      </c>
      <c r="H14" s="15">
        <f t="shared" si="3"/>
        <v>37.6461241629781</v>
      </c>
      <c r="I14" s="16">
        <v>1242</v>
      </c>
      <c r="J14" s="15">
        <f t="shared" si="4"/>
        <v>14.096016343207355</v>
      </c>
      <c r="K14" s="16">
        <v>162</v>
      </c>
      <c r="L14" s="15">
        <f t="shared" si="5"/>
        <v>1.8386108273748722</v>
      </c>
      <c r="M14" s="16">
        <v>43</v>
      </c>
      <c r="N14" s="15">
        <f t="shared" si="6"/>
        <v>0.4880263307229599</v>
      </c>
    </row>
    <row r="15" spans="1:14" s="1" customFormat="1" ht="18" customHeight="1">
      <c r="A15" s="3"/>
      <c r="B15" s="23">
        <v>6</v>
      </c>
      <c r="C15" s="17">
        <f t="shared" si="0"/>
        <v>9292</v>
      </c>
      <c r="D15" s="15">
        <f t="shared" si="1"/>
        <v>100</v>
      </c>
      <c r="E15" s="16">
        <v>4247</v>
      </c>
      <c r="F15" s="15">
        <f t="shared" si="2"/>
        <v>45.705983641842444</v>
      </c>
      <c r="G15" s="16">
        <v>3503</v>
      </c>
      <c r="H15" s="15">
        <f t="shared" si="3"/>
        <v>37.699095996556174</v>
      </c>
      <c r="I15" s="16">
        <v>1355</v>
      </c>
      <c r="J15" s="15">
        <f t="shared" si="4"/>
        <v>14.582436504520016</v>
      </c>
      <c r="K15" s="16">
        <v>134</v>
      </c>
      <c r="L15" s="15">
        <f t="shared" si="5"/>
        <v>1.4421007318123116</v>
      </c>
      <c r="M15" s="16">
        <v>53</v>
      </c>
      <c r="N15" s="15">
        <f t="shared" si="6"/>
        <v>0.5703831252690487</v>
      </c>
    </row>
    <row r="16" spans="1:14" s="1" customFormat="1" ht="18" customHeight="1">
      <c r="A16" s="3"/>
      <c r="B16" s="23">
        <v>7</v>
      </c>
      <c r="C16" s="17">
        <f t="shared" si="0"/>
        <v>8833</v>
      </c>
      <c r="D16" s="15">
        <f t="shared" si="1"/>
        <v>100</v>
      </c>
      <c r="E16" s="16">
        <v>4057</v>
      </c>
      <c r="F16" s="15">
        <f t="shared" si="2"/>
        <v>45.93003509566399</v>
      </c>
      <c r="G16" s="16">
        <v>3297</v>
      </c>
      <c r="H16" s="15">
        <f t="shared" si="3"/>
        <v>37.325936827804824</v>
      </c>
      <c r="I16" s="16">
        <v>1265</v>
      </c>
      <c r="J16" s="15">
        <f t="shared" si="4"/>
        <v>14.321295143212952</v>
      </c>
      <c r="K16" s="16">
        <v>173</v>
      </c>
      <c r="L16" s="15">
        <f t="shared" si="5"/>
        <v>1.9585644741310992</v>
      </c>
      <c r="M16" s="16">
        <v>41</v>
      </c>
      <c r="N16" s="15">
        <f t="shared" si="6"/>
        <v>0.4641684591871391</v>
      </c>
    </row>
    <row r="17" spans="1:14" s="1" customFormat="1" ht="18" customHeight="1">
      <c r="A17" s="3"/>
      <c r="B17" s="23">
        <v>8</v>
      </c>
      <c r="C17" s="17">
        <f t="shared" si="0"/>
        <v>8949</v>
      </c>
      <c r="D17" s="15">
        <f t="shared" si="1"/>
        <v>100</v>
      </c>
      <c r="E17" s="16">
        <v>4132</v>
      </c>
      <c r="F17" s="15">
        <f>E17*100/$C17</f>
        <v>46.17275673259582</v>
      </c>
      <c r="G17" s="16">
        <v>3380</v>
      </c>
      <c r="H17" s="15">
        <f>G17*100/$C17</f>
        <v>37.76958319365292</v>
      </c>
      <c r="I17" s="16">
        <v>1204</v>
      </c>
      <c r="J17" s="15">
        <f>I17*100/$C17</f>
        <v>13.454017208626663</v>
      </c>
      <c r="K17" s="16">
        <v>197</v>
      </c>
      <c r="L17" s="15">
        <f>K17*100/$C17</f>
        <v>2.201363280813499</v>
      </c>
      <c r="M17" s="16">
        <v>36</v>
      </c>
      <c r="N17" s="15">
        <f>M17*100/$C17</f>
        <v>0.4022795843110962</v>
      </c>
    </row>
    <row r="18" spans="1:14" s="1" customFormat="1" ht="18" customHeight="1">
      <c r="A18" s="3"/>
      <c r="B18" s="23">
        <v>9</v>
      </c>
      <c r="C18" s="17">
        <f t="shared" si="0"/>
        <v>8754</v>
      </c>
      <c r="D18" s="15">
        <f t="shared" si="1"/>
        <v>100.00000000000001</v>
      </c>
      <c r="E18" s="16">
        <v>4067</v>
      </c>
      <c r="F18" s="15">
        <f>E18*100/$C18</f>
        <v>46.45876170893306</v>
      </c>
      <c r="G18" s="16">
        <v>3312</v>
      </c>
      <c r="H18" s="15">
        <f>G18*100/$C18</f>
        <v>37.834132967786154</v>
      </c>
      <c r="I18" s="16">
        <v>1162</v>
      </c>
      <c r="J18" s="15">
        <f>I18*100/$C18</f>
        <v>13.273931916838016</v>
      </c>
      <c r="K18" s="16">
        <v>182</v>
      </c>
      <c r="L18" s="15">
        <f>K18*100/$C18</f>
        <v>2.079049577336075</v>
      </c>
      <c r="M18" s="16">
        <v>31</v>
      </c>
      <c r="N18" s="15">
        <f>M18*100/$C18</f>
        <v>0.3541238291066941</v>
      </c>
    </row>
    <row r="19" spans="1:14" s="2" customFormat="1" ht="18" customHeight="1">
      <c r="A19" s="4"/>
      <c r="B19" s="23">
        <v>10</v>
      </c>
      <c r="C19" s="17">
        <f t="shared" si="0"/>
        <v>8578</v>
      </c>
      <c r="D19" s="15">
        <f t="shared" si="1"/>
        <v>100</v>
      </c>
      <c r="E19" s="16">
        <v>4037</v>
      </c>
      <c r="F19" s="15">
        <f t="shared" si="2"/>
        <v>47.06225227325717</v>
      </c>
      <c r="G19" s="16">
        <v>3218</v>
      </c>
      <c r="H19" s="15">
        <f t="shared" si="3"/>
        <v>37.51457216134297</v>
      </c>
      <c r="I19" s="16">
        <v>1128</v>
      </c>
      <c r="J19" s="15">
        <f t="shared" si="4"/>
        <v>13.14991839589648</v>
      </c>
      <c r="K19" s="16">
        <v>162</v>
      </c>
      <c r="L19" s="15">
        <f t="shared" si="5"/>
        <v>1.8885521100489624</v>
      </c>
      <c r="M19" s="16">
        <v>33</v>
      </c>
      <c r="N19" s="15">
        <f t="shared" si="6"/>
        <v>0.3847050594544183</v>
      </c>
    </row>
    <row r="20" spans="1:14" s="2" customFormat="1" ht="18" customHeight="1">
      <c r="A20" s="4"/>
      <c r="B20" s="23">
        <v>11</v>
      </c>
      <c r="C20" s="17">
        <f t="shared" si="0"/>
        <v>8318</v>
      </c>
      <c r="D20" s="15">
        <f t="shared" si="1"/>
        <v>100</v>
      </c>
      <c r="E20" s="16">
        <v>3903</v>
      </c>
      <c r="F20" s="15">
        <f>E20*100/$C20</f>
        <v>46.922337100264485</v>
      </c>
      <c r="G20" s="16">
        <v>3152</v>
      </c>
      <c r="H20" s="15">
        <f>G20*100/$C20</f>
        <v>37.89372445299351</v>
      </c>
      <c r="I20" s="16">
        <v>1066</v>
      </c>
      <c r="J20" s="15">
        <f>I20*100/$C20</f>
        <v>12.815580668429911</v>
      </c>
      <c r="K20" s="16">
        <v>158</v>
      </c>
      <c r="L20" s="15">
        <f>K20*100/$C20</f>
        <v>1.899495070930512</v>
      </c>
      <c r="M20" s="16">
        <v>39</v>
      </c>
      <c r="N20" s="15">
        <f>M20*100/$C20</f>
        <v>0.4688627073815821</v>
      </c>
    </row>
    <row r="21" spans="1:14" s="1" customFormat="1" ht="18" customHeight="1">
      <c r="A21" s="3"/>
      <c r="B21" s="23">
        <v>12</v>
      </c>
      <c r="C21" s="17">
        <f t="shared" si="0"/>
        <v>8374</v>
      </c>
      <c r="D21" s="15">
        <f t="shared" si="1"/>
        <v>100</v>
      </c>
      <c r="E21" s="16">
        <v>3921</v>
      </c>
      <c r="F21" s="15">
        <f>E21*100/$C21</f>
        <v>46.82350131358968</v>
      </c>
      <c r="G21" s="16">
        <v>3184</v>
      </c>
      <c r="H21" s="15">
        <f>G21*100/$C21</f>
        <v>38.0224504418438</v>
      </c>
      <c r="I21" s="16">
        <v>1074</v>
      </c>
      <c r="J21" s="15">
        <f>I21*100/$C21</f>
        <v>12.825411989491283</v>
      </c>
      <c r="K21" s="16">
        <v>155</v>
      </c>
      <c r="L21" s="15">
        <f>K21*100/$C21</f>
        <v>1.850967279675185</v>
      </c>
      <c r="M21" s="16">
        <v>40</v>
      </c>
      <c r="N21" s="15">
        <f>M21*100/$C21</f>
        <v>0.47766897540004777</v>
      </c>
    </row>
    <row r="22" spans="1:14" s="1" customFormat="1" ht="18" customHeight="1">
      <c r="A22" s="3"/>
      <c r="B22" s="23">
        <v>13</v>
      </c>
      <c r="C22" s="17">
        <f t="shared" si="0"/>
        <v>8126</v>
      </c>
      <c r="D22" s="15">
        <f t="shared" si="1"/>
        <v>100.00000000000001</v>
      </c>
      <c r="E22" s="16">
        <v>3855</v>
      </c>
      <c r="F22" s="15">
        <f>E22*100/$C22</f>
        <v>47.44031503814915</v>
      </c>
      <c r="G22" s="16">
        <v>3074</v>
      </c>
      <c r="H22" s="15">
        <f>G22*100/$C22</f>
        <v>37.829190253507264</v>
      </c>
      <c r="I22" s="16">
        <v>999</v>
      </c>
      <c r="J22" s="15">
        <f>I22*100/$C22</f>
        <v>12.2938715235048</v>
      </c>
      <c r="K22" s="16">
        <v>158</v>
      </c>
      <c r="L22" s="15">
        <f>K22*100/$C22</f>
        <v>1.944376076790549</v>
      </c>
      <c r="M22" s="16">
        <v>40</v>
      </c>
      <c r="N22" s="15">
        <f>M22*100/$C22</f>
        <v>0.49224710804824023</v>
      </c>
    </row>
    <row r="23" spans="1:14" s="1" customFormat="1" ht="18" customHeight="1">
      <c r="A23" s="3"/>
      <c r="B23" s="23"/>
      <c r="C23" s="17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</row>
    <row r="24" spans="1:14" s="1" customFormat="1" ht="18" customHeight="1" thickBot="1">
      <c r="A24" s="3"/>
      <c r="B24" s="24"/>
      <c r="C24" s="18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</row>
    <row r="25" spans="2:14" ht="13.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 t="s">
        <v>11</v>
      </c>
    </row>
  </sheetData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2005-01-05T04:12:20Z</cp:lastPrinted>
  <dcterms:created xsi:type="dcterms:W3CDTF">2005-01-04T00:07:36Z</dcterms:created>
  <dcterms:modified xsi:type="dcterms:W3CDTF">2005-01-05T04:15:44Z</dcterms:modified>
  <cp:category/>
  <cp:version/>
  <cp:contentType/>
  <cp:contentStatus/>
</cp:coreProperties>
</file>