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12111_健康長寿推進課\02\０２　認知症・地域支援担当\99 雑件\物価高騰\06_ホームページ\20231005\"/>
    </mc:Choice>
  </mc:AlternateContent>
  <bookViews>
    <workbookView xWindow="0" yWindow="0" windowWidth="24000" windowHeight="7635"/>
  </bookViews>
  <sheets>
    <sheet name="様式第１号" sheetId="1" r:id="rId1"/>
    <sheet name="様式第１－１号" sheetId="2" r:id="rId2"/>
    <sheet name="様式第１－２号" sheetId="21" r:id="rId3"/>
    <sheet name="様式第２号" sheetId="7" r:id="rId4"/>
    <sheet name="様式第３号" sheetId="9" r:id="rId5"/>
    <sheet name="様式第４号" sheetId="11" r:id="rId6"/>
    <sheet name="様式第４－１号" sheetId="22" r:id="rId7"/>
    <sheet name="様式第５号" sheetId="10" r:id="rId8"/>
    <sheet name="参考様式" sheetId="3" r:id="rId9"/>
    <sheet name="Sheet1" sheetId="23" r:id="rId10"/>
  </sheets>
  <definedNames>
    <definedName name="_xlnm.Print_Area" localSheetId="8">参考様式!$A$1:$F$45</definedName>
    <definedName name="_xlnm.Print_Area" localSheetId="1">'様式第１－１号'!$A$1:$J$25</definedName>
    <definedName name="_xlnm.Print_Area" localSheetId="2">'様式第１－２号'!$A$1:$AJ$67</definedName>
    <definedName name="_xlnm.Print_Area" localSheetId="0">様式第１号!$A$1:$Q$43</definedName>
    <definedName name="_xlnm.Print_Area" localSheetId="4">様式第３号!$A$1:$S$33</definedName>
    <definedName name="_xlnm.Print_Area" localSheetId="6">'様式第４－１号'!$A$1:$AJ$62</definedName>
    <definedName name="_xlnm.Print_Area" localSheetId="5">様式第４号!$A$1:$R$45</definedName>
    <definedName name="_xlnm.Print_Area" localSheetId="7">様式第５号!$A$1:$S$37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0" l="1"/>
  <c r="K9" i="10"/>
  <c r="K8" i="10"/>
  <c r="AA1" i="22"/>
  <c r="N14" i="11"/>
  <c r="L13" i="11"/>
  <c r="L12" i="11"/>
  <c r="L11" i="11"/>
  <c r="N10" i="9"/>
  <c r="K9" i="9"/>
  <c r="K8" i="9"/>
  <c r="N10" i="7"/>
  <c r="K9" i="7"/>
  <c r="K8" i="7"/>
  <c r="AA1" i="21"/>
  <c r="Z15" i="21" l="1"/>
  <c r="Z14" i="22"/>
  <c r="E11" i="3" l="1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10" i="3"/>
  <c r="E9" i="3"/>
  <c r="E39" i="3" l="1"/>
  <c r="AC18" i="22"/>
  <c r="Z12" i="22" l="1"/>
  <c r="Z13" i="22" s="1"/>
  <c r="AJ14" i="22" s="1"/>
  <c r="Z15" i="22"/>
  <c r="AJ15" i="22" s="1"/>
  <c r="AC19" i="21"/>
  <c r="Z16" i="21" l="1"/>
  <c r="AJ16" i="21" s="1"/>
  <c r="Z13" i="21"/>
  <c r="Z14" i="21" s="1"/>
  <c r="AJ15" i="21" s="1"/>
  <c r="J11" i="2" l="1"/>
  <c r="J10" i="2"/>
  <c r="J9" i="2"/>
  <c r="J20" i="2" l="1"/>
  <c r="N20" i="2" s="1"/>
  <c r="E22" i="1" s="1"/>
  <c r="B22" i="10" s="1"/>
  <c r="J22" i="10" s="1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G19" i="10" l="1"/>
</calcChain>
</file>

<file path=xl/comments1.xml><?xml version="1.0" encoding="utf-8"?>
<comments xmlns="http://schemas.openxmlformats.org/spreadsheetml/2006/main">
  <authors>
    <author>山梨県</author>
    <author>作成者</author>
  </authors>
  <commentList>
    <comment ref="A5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黄色セルに記入してください。
白色セルは自動計算となっています。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A1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原則、加算を取得する年度の４月～２月までの連続する期間を記入してください。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山梨県</author>
    <author>作成者</author>
  </authors>
  <commentList>
    <comment ref="A5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黄色セルに記入してください。
白色セルは自動計算となっています。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A1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原則、加算を取得する年度の４月～２月までの連続する期間を記入してください。</t>
        </r>
      </text>
    </comment>
  </commentList>
</comments>
</file>

<file path=xl/sharedStrings.xml><?xml version="1.0" encoding="utf-8"?>
<sst xmlns="http://schemas.openxmlformats.org/spreadsheetml/2006/main" count="388" uniqueCount="220">
  <si>
    <t>（様式第１号）</t>
    <rPh sb="1" eb="3">
      <t>ヨウシキ</t>
    </rPh>
    <rPh sb="3" eb="4">
      <t>ダイ</t>
    </rPh>
    <rPh sb="5" eb="6">
      <t>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</si>
  <si>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</si>
  <si>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</si>
  <si>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</si>
  <si>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令和</t>
    <rPh sb="0" eb="2">
      <t>レイワ</t>
    </rPh>
    <phoneticPr fontId="2"/>
  </si>
  <si>
    <t>（申請者）</t>
    <rPh sb="1" eb="4">
      <t>シンセイシャ</t>
    </rPh>
    <phoneticPr fontId="2"/>
  </si>
  <si>
    <t>　郵便番号</t>
    <rPh sb="1" eb="3">
      <t>ユウビン</t>
    </rPh>
    <rPh sb="3" eb="5">
      <t>バンゴウ</t>
    </rPh>
    <phoneticPr fontId="2"/>
  </si>
  <si>
    <t>　住所</t>
    <rPh sb="1" eb="3">
      <t>ジュウショ</t>
    </rPh>
    <phoneticPr fontId="2"/>
  </si>
  <si>
    <t>　名称</t>
    <rPh sb="1" eb="3">
      <t>メイショウ</t>
    </rPh>
    <phoneticPr fontId="2"/>
  </si>
  <si>
    <t>　代表者の役職・氏名</t>
    <rPh sb="1" eb="4">
      <t>ダイヒョウシャ</t>
    </rPh>
    <rPh sb="5" eb="7">
      <t>ヤクショク</t>
    </rPh>
    <rPh sb="8" eb="10">
      <t>シメイ</t>
    </rPh>
    <phoneticPr fontId="2"/>
  </si>
  <si>
    <t>　　なお、事業計画書及び関係書類に虚偽や不正がないことを申し添えます。</t>
    <rPh sb="5" eb="7">
      <t>ジギョウ</t>
    </rPh>
    <rPh sb="7" eb="10">
      <t>ケイカクショ</t>
    </rPh>
    <rPh sb="10" eb="11">
      <t>オヨ</t>
    </rPh>
    <rPh sb="12" eb="14">
      <t>カンケイ</t>
    </rPh>
    <rPh sb="14" eb="16">
      <t>ショルイ</t>
    </rPh>
    <rPh sb="17" eb="19">
      <t>キョギ</t>
    </rPh>
    <rPh sb="20" eb="22">
      <t>フセイ</t>
    </rPh>
    <rPh sb="28" eb="29">
      <t>モウ</t>
    </rPh>
    <rPh sb="30" eb="31">
      <t>ソ</t>
    </rPh>
    <phoneticPr fontId="2"/>
  </si>
  <si>
    <t>１</t>
    <phoneticPr fontId="2"/>
  </si>
  <si>
    <t>実施する内容</t>
    <rPh sb="0" eb="2">
      <t>ジッシ</t>
    </rPh>
    <rPh sb="4" eb="6">
      <t>ナイヨウ</t>
    </rPh>
    <phoneticPr fontId="2"/>
  </si>
  <si>
    <t>　山梨県知事　殿</t>
    <rPh sb="1" eb="4">
      <t>ヤマナシケン</t>
    </rPh>
    <rPh sb="4" eb="6">
      <t>チジ</t>
    </rPh>
    <rPh sb="7" eb="8">
      <t>ドノ</t>
    </rPh>
    <phoneticPr fontId="2"/>
  </si>
  <si>
    <t>No</t>
    <phoneticPr fontId="9"/>
  </si>
  <si>
    <t>【記入における留意事項】</t>
    <phoneticPr fontId="9"/>
  </si>
  <si>
    <t>職種
※1</t>
    <rPh sb="0" eb="2">
      <t>ショクシュ</t>
    </rPh>
    <phoneticPr fontId="9"/>
  </si>
  <si>
    <t>常勤・非常勤の別
※2</t>
    <rPh sb="0" eb="2">
      <t>ジョウキン</t>
    </rPh>
    <rPh sb="3" eb="6">
      <t>ヒジョウキン</t>
    </rPh>
    <rPh sb="7" eb="8">
      <t>ベツ</t>
    </rPh>
    <phoneticPr fontId="9"/>
  </si>
  <si>
    <t>常勤換算値※3</t>
    <rPh sb="0" eb="4">
      <t>ジョウキンカンサン</t>
    </rPh>
    <rPh sb="4" eb="5">
      <t>アタイ</t>
    </rPh>
    <phoneticPr fontId="9"/>
  </si>
  <si>
    <t>備考欄</t>
    <rPh sb="0" eb="2">
      <t>ビコウ</t>
    </rPh>
    <rPh sb="2" eb="3">
      <t>ラン</t>
    </rPh>
    <phoneticPr fontId="9"/>
  </si>
  <si>
    <t>※1</t>
    <phoneticPr fontId="9"/>
  </si>
  <si>
    <t>※2　</t>
    <phoneticPr fontId="9"/>
  </si>
  <si>
    <t>※3</t>
    <phoneticPr fontId="9"/>
  </si>
  <si>
    <t>常勤換算値について、常勤の者については1.0とし、非常勤の者については、以下の算式によって得た値を記入すること。
〔算式〕
　常勤以外の職員の１か月の勤務時間数の合計÷各施設・事業所の就業規則等で定めた常勤職員の１か月の勤務時間数＝常勤換算値</t>
    <rPh sb="0" eb="2">
      <t>ジョウキン</t>
    </rPh>
    <rPh sb="2" eb="4">
      <t>カンサン</t>
    </rPh>
    <rPh sb="4" eb="5">
      <t>チ</t>
    </rPh>
    <rPh sb="10" eb="12">
      <t>ジョウキン</t>
    </rPh>
    <rPh sb="13" eb="14">
      <t>モノ</t>
    </rPh>
    <rPh sb="25" eb="28">
      <t>ヒジョウキン</t>
    </rPh>
    <rPh sb="29" eb="30">
      <t>モノ</t>
    </rPh>
    <rPh sb="36" eb="38">
      <t>イカ</t>
    </rPh>
    <rPh sb="39" eb="41">
      <t>サンシキ</t>
    </rPh>
    <rPh sb="45" eb="46">
      <t>エ</t>
    </rPh>
    <rPh sb="47" eb="48">
      <t>アタイ</t>
    </rPh>
    <rPh sb="49" eb="51">
      <t>キニュウ</t>
    </rPh>
    <phoneticPr fontId="9"/>
  </si>
  <si>
    <t>３</t>
    <phoneticPr fontId="2"/>
  </si>
  <si>
    <t>提出書類</t>
    <rPh sb="0" eb="2">
      <t>テイシュツ</t>
    </rPh>
    <rPh sb="2" eb="4">
      <t>ショルイ</t>
    </rPh>
    <phoneticPr fontId="2"/>
  </si>
  <si>
    <t>（様式第２号）</t>
    <rPh sb="1" eb="3">
      <t>ヨウシキ</t>
    </rPh>
    <rPh sb="3" eb="4">
      <t>ダイ</t>
    </rPh>
    <rPh sb="5" eb="6">
      <t>ゴウ</t>
    </rPh>
    <phoneticPr fontId="2"/>
  </si>
  <si>
    <t>事業中止（廃止）予定年月日</t>
    <rPh sb="0" eb="2">
      <t>ジギョウ</t>
    </rPh>
    <rPh sb="2" eb="4">
      <t>チュウシ</t>
    </rPh>
    <rPh sb="5" eb="7">
      <t>ハイシ</t>
    </rPh>
    <rPh sb="8" eb="10">
      <t>ヨテイ</t>
    </rPh>
    <rPh sb="10" eb="13">
      <t>ネンガッピ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</si>
  <si>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</si>
  <si>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</si>
  <si>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</si>
  <si>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</si>
  <si>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※</t>
    <phoneticPr fontId="2"/>
  </si>
  <si>
    <t>事業中止（廃止）の理由は詳細に記載し、参考となる資料等がある場合は添付する</t>
    <rPh sb="0" eb="2">
      <t>ジギョウ</t>
    </rPh>
    <rPh sb="2" eb="4">
      <t>チュウシ</t>
    </rPh>
    <rPh sb="5" eb="7">
      <t>ハイシ</t>
    </rPh>
    <rPh sb="9" eb="11">
      <t>リユウ</t>
    </rPh>
    <rPh sb="12" eb="14">
      <t>ショウサイ</t>
    </rPh>
    <rPh sb="15" eb="17">
      <t>キサイ</t>
    </rPh>
    <rPh sb="19" eb="21">
      <t>サンコウ</t>
    </rPh>
    <rPh sb="24" eb="26">
      <t>シリョウ</t>
    </rPh>
    <rPh sb="26" eb="27">
      <t>トウ</t>
    </rPh>
    <rPh sb="30" eb="32">
      <t>バアイ</t>
    </rPh>
    <rPh sb="33" eb="35">
      <t>テンプ</t>
    </rPh>
    <phoneticPr fontId="2"/>
  </si>
  <si>
    <t>こと。</t>
    <phoneticPr fontId="2"/>
  </si>
  <si>
    <t>（様式第５号）</t>
    <rPh sb="1" eb="3">
      <t>ヨウシキ</t>
    </rPh>
    <rPh sb="3" eb="4">
      <t>ダイ</t>
    </rPh>
    <rPh sb="5" eb="6">
      <t>ゴウ</t>
    </rPh>
    <phoneticPr fontId="2"/>
  </si>
  <si>
    <t>概算払請求額</t>
    <rPh sb="0" eb="2">
      <t>ガイサン</t>
    </rPh>
    <rPh sb="2" eb="3">
      <t>バラ</t>
    </rPh>
    <rPh sb="3" eb="5">
      <t>セイキュウ</t>
    </rPh>
    <rPh sb="5" eb="6">
      <t>ガク</t>
    </rPh>
    <phoneticPr fontId="2"/>
  </si>
  <si>
    <t>支援金交付決定額</t>
    <rPh sb="0" eb="3">
      <t>シエンキン</t>
    </rPh>
    <rPh sb="3" eb="5">
      <t>コウフ</t>
    </rPh>
    <rPh sb="5" eb="7">
      <t>ケッテイ</t>
    </rPh>
    <rPh sb="7" eb="8">
      <t>ガク</t>
    </rPh>
    <phoneticPr fontId="2"/>
  </si>
  <si>
    <t>①</t>
    <phoneticPr fontId="2"/>
  </si>
  <si>
    <t>②</t>
    <phoneticPr fontId="2"/>
  </si>
  <si>
    <t>概算払請求額</t>
    <rPh sb="0" eb="2">
      <t>ガイサン</t>
    </rPh>
    <rPh sb="2" eb="3">
      <t>バラ</t>
    </rPh>
    <rPh sb="3" eb="6">
      <t>セイキュウガク</t>
    </rPh>
    <phoneticPr fontId="2"/>
  </si>
  <si>
    <t>①×②</t>
    <phoneticPr fontId="2"/>
  </si>
  <si>
    <t>備考</t>
    <rPh sb="0" eb="2">
      <t>ビコウ</t>
    </rPh>
    <phoneticPr fontId="2"/>
  </si>
  <si>
    <t>申請割合</t>
    <rPh sb="0" eb="2">
      <t>シンセイ</t>
    </rPh>
    <rPh sb="2" eb="4">
      <t>ワリアイ</t>
    </rPh>
    <phoneticPr fontId="2"/>
  </si>
  <si>
    <t>金融機関名</t>
    <rPh sb="0" eb="2">
      <t>キンユウ</t>
    </rPh>
    <rPh sb="2" eb="5">
      <t>キカンメイ</t>
    </rPh>
    <phoneticPr fontId="2"/>
  </si>
  <si>
    <t>支店名</t>
    <rPh sb="0" eb="3">
      <t>シテンメイ</t>
    </rPh>
    <phoneticPr fontId="2"/>
  </si>
  <si>
    <t>預金種目</t>
    <rPh sb="0" eb="2">
      <t>ヨキン</t>
    </rPh>
    <rPh sb="2" eb="4">
      <t>シュモク</t>
    </rPh>
    <phoneticPr fontId="2"/>
  </si>
  <si>
    <t>ﾌﾘｶﾞﾅ</t>
    <phoneticPr fontId="2"/>
  </si>
  <si>
    <t>口座名義</t>
    <rPh sb="0" eb="2">
      <t>コウザ</t>
    </rPh>
    <rPh sb="2" eb="4">
      <t>メイギ</t>
    </rPh>
    <phoneticPr fontId="2"/>
  </si>
  <si>
    <t>普通・当座</t>
    <rPh sb="0" eb="2">
      <t>フツウ</t>
    </rPh>
    <rPh sb="3" eb="5">
      <t>トウザ</t>
    </rPh>
    <phoneticPr fontId="2"/>
  </si>
  <si>
    <t>金融機関コード</t>
    <rPh sb="0" eb="2">
      <t>キンユウ</t>
    </rPh>
    <rPh sb="2" eb="4">
      <t>キカン</t>
    </rPh>
    <phoneticPr fontId="2"/>
  </si>
  <si>
    <t>支店コード</t>
    <rPh sb="0" eb="2">
      <t>シテン</t>
    </rPh>
    <phoneticPr fontId="2"/>
  </si>
  <si>
    <t>口座番号</t>
    <rPh sb="0" eb="2">
      <t>コウザ</t>
    </rPh>
    <rPh sb="2" eb="4">
      <t>バンゴウ</t>
    </rPh>
    <phoneticPr fontId="2"/>
  </si>
  <si>
    <t>※振込先金融機関の口座が確認できる、通帳の写し等を添付してください。</t>
    <rPh sb="1" eb="4">
      <t>フリコミサキ</t>
    </rPh>
    <rPh sb="4" eb="6">
      <t>キンユウ</t>
    </rPh>
    <rPh sb="6" eb="8">
      <t>キカン</t>
    </rPh>
    <rPh sb="9" eb="11">
      <t>コウザ</t>
    </rPh>
    <rPh sb="12" eb="14">
      <t>カクニン</t>
    </rPh>
    <rPh sb="18" eb="20">
      <t>ツウチョウ</t>
    </rPh>
    <rPh sb="21" eb="22">
      <t>ウツ</t>
    </rPh>
    <rPh sb="23" eb="24">
      <t>トウ</t>
    </rPh>
    <rPh sb="25" eb="27">
      <t>テンプ</t>
    </rPh>
    <phoneticPr fontId="2"/>
  </si>
  <si>
    <t>【取り下げの理由】</t>
    <rPh sb="1" eb="2">
      <t>ト</t>
    </rPh>
    <rPh sb="3" eb="4">
      <t>サ</t>
    </rPh>
    <rPh sb="6" eb="8">
      <t>リユウ</t>
    </rPh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</si>
  <si>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</si>
  <si>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</si>
  <si>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>記</t>
    <rPh sb="0" eb="1">
      <t>キ</t>
    </rPh>
    <phoneticPr fontId="2"/>
  </si>
  <si>
    <t>（様式第４号）</t>
    <rPh sb="1" eb="3">
      <t>ヨウシキ</t>
    </rPh>
    <rPh sb="3" eb="4">
      <t>ダイ</t>
    </rPh>
    <rPh sb="5" eb="6">
      <t>ゴウ</t>
    </rPh>
    <phoneticPr fontId="2"/>
  </si>
  <si>
    <t>概算払請求の理由</t>
    <rPh sb="0" eb="2">
      <t>ガイサン</t>
    </rPh>
    <rPh sb="2" eb="3">
      <t>バラ</t>
    </rPh>
    <rPh sb="3" eb="5">
      <t>セイキュウ</t>
    </rPh>
    <rPh sb="6" eb="8">
      <t>リユウ</t>
    </rPh>
    <phoneticPr fontId="2"/>
  </si>
  <si>
    <t>振込口座情報</t>
    <rPh sb="0" eb="2">
      <t>フリコミ</t>
    </rPh>
    <rPh sb="2" eb="4">
      <t>コウザ</t>
    </rPh>
    <rPh sb="4" eb="6">
      <t>ジョウホウ</t>
    </rPh>
    <phoneticPr fontId="2"/>
  </si>
  <si>
    <t>２</t>
    <phoneticPr fontId="2"/>
  </si>
  <si>
    <t>３</t>
    <phoneticPr fontId="2"/>
  </si>
  <si>
    <t>１</t>
    <phoneticPr fontId="2"/>
  </si>
  <si>
    <t>（別紙）事業計画書のとおり</t>
    <rPh sb="1" eb="3">
      <t>ベッシ</t>
    </rPh>
    <rPh sb="4" eb="6">
      <t>ジギョウ</t>
    </rPh>
    <rPh sb="6" eb="9">
      <t>ケイカクショ</t>
    </rPh>
    <phoneticPr fontId="2"/>
  </si>
  <si>
    <t>支援金額</t>
    <rPh sb="0" eb="3">
      <t>シエンキン</t>
    </rPh>
    <rPh sb="3" eb="4">
      <t>ガク</t>
    </rPh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</si>
  <si>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</si>
  <si>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</si>
  <si>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>事業中止（廃止）の理由</t>
    <rPh sb="0" eb="2">
      <t>ジギョウ</t>
    </rPh>
    <rPh sb="2" eb="4">
      <t>チュウシ</t>
    </rPh>
    <rPh sb="5" eb="7">
      <t>ハイシ</t>
    </rPh>
    <rPh sb="9" eb="11">
      <t>リユウ</t>
    </rPh>
    <phoneticPr fontId="2"/>
  </si>
  <si>
    <t>１</t>
    <phoneticPr fontId="2"/>
  </si>
  <si>
    <t>２</t>
    <phoneticPr fontId="2"/>
  </si>
  <si>
    <t>（別紙）事業報告書のとおり</t>
    <rPh sb="1" eb="3">
      <t>ベッシ</t>
    </rPh>
    <rPh sb="4" eb="6">
      <t>ジギョウ</t>
    </rPh>
    <rPh sb="6" eb="9">
      <t>ホウコクショ</t>
    </rPh>
    <phoneticPr fontId="2"/>
  </si>
  <si>
    <t>事業報告</t>
    <rPh sb="0" eb="2">
      <t>ジギョウ</t>
    </rPh>
    <rPh sb="2" eb="4">
      <t>ホウコク</t>
    </rPh>
    <phoneticPr fontId="2"/>
  </si>
  <si>
    <t>常勤換算表</t>
    <rPh sb="0" eb="2">
      <t>ジョウキン</t>
    </rPh>
    <rPh sb="2" eb="5">
      <t>カンサンヒョウ</t>
    </rPh>
    <phoneticPr fontId="9"/>
  </si>
  <si>
    <t>月の勤務時間</t>
    <rPh sb="0" eb="1">
      <t>ツキ</t>
    </rPh>
    <rPh sb="2" eb="4">
      <t>キンム</t>
    </rPh>
    <rPh sb="4" eb="6">
      <t>ジカン</t>
    </rPh>
    <phoneticPr fontId="2"/>
  </si>
  <si>
    <t>（様式第３号）</t>
    <rPh sb="1" eb="3">
      <t>ヨウシキ</t>
    </rPh>
    <rPh sb="3" eb="4">
      <t>ダイ</t>
    </rPh>
    <rPh sb="5" eb="6">
      <t>ゴウ</t>
    </rPh>
    <phoneticPr fontId="2"/>
  </si>
  <si>
    <t>2</t>
    <phoneticPr fontId="2"/>
  </si>
  <si>
    <t>（１）事業報告書（様式第４－１号）</t>
    <rPh sb="3" eb="5">
      <t>ジギョウ</t>
    </rPh>
    <rPh sb="5" eb="7">
      <t>ホウコク</t>
    </rPh>
    <rPh sb="7" eb="8">
      <t>ショ</t>
    </rPh>
    <rPh sb="9" eb="11">
      <t>ヨウシキ</t>
    </rPh>
    <rPh sb="11" eb="12">
      <t>ダイ</t>
    </rPh>
    <rPh sb="15" eb="16">
      <t>ゴウ</t>
    </rPh>
    <phoneticPr fontId="2"/>
  </si>
  <si>
    <t>（２）事業計画書（様式第１－２号）</t>
    <rPh sb="3" eb="5">
      <t>ジギョウ</t>
    </rPh>
    <rPh sb="5" eb="8">
      <t>ケイカクショ</t>
    </rPh>
    <rPh sb="9" eb="11">
      <t>ヨウシキ</t>
    </rPh>
    <rPh sb="11" eb="12">
      <t>ダイ</t>
    </rPh>
    <rPh sb="15" eb="16">
      <t>ゴウ</t>
    </rPh>
    <phoneticPr fontId="2"/>
  </si>
  <si>
    <t>（１）支援金申請額内訳書（様式第１－１号）</t>
    <rPh sb="3" eb="6">
      <t>シエンキン</t>
    </rPh>
    <rPh sb="6" eb="9">
      <t>シンセイガク</t>
    </rPh>
    <rPh sb="9" eb="12">
      <t>ウチワケショ</t>
    </rPh>
    <rPh sb="13" eb="15">
      <t>ヨウシキ</t>
    </rPh>
    <rPh sb="15" eb="16">
      <t>ダイ</t>
    </rPh>
    <rPh sb="19" eb="20">
      <t>ゴウ</t>
    </rPh>
    <phoneticPr fontId="2"/>
  </si>
  <si>
    <t>（参考様式）</t>
    <rPh sb="1" eb="3">
      <t>サンコウ</t>
    </rPh>
    <rPh sb="3" eb="5">
      <t>ヨウシキ</t>
    </rPh>
    <phoneticPr fontId="2"/>
  </si>
  <si>
    <t>「常勤」とは、原則として施設で定めた勤務時間（所定労働時間）の全てを勤務する者をいい、「非常勤」とは常勤以外の者をいう。</t>
    <phoneticPr fontId="9"/>
  </si>
  <si>
    <t>令和５年８月において、施設・事業所に現に勤務している職員全員(職種を問わず、非常勤を含む。)が対象となる。</t>
    <rPh sb="0" eb="2">
      <t>レイワ</t>
    </rPh>
    <rPh sb="3" eb="4">
      <t>ネン</t>
    </rPh>
    <rPh sb="5" eb="6">
      <t>ガツ</t>
    </rPh>
    <rPh sb="11" eb="13">
      <t>シセツ</t>
    </rPh>
    <rPh sb="14" eb="17">
      <t>ジギョウショ</t>
    </rPh>
    <rPh sb="18" eb="19">
      <t>ゲン</t>
    </rPh>
    <rPh sb="20" eb="22">
      <t>キンム</t>
    </rPh>
    <rPh sb="26" eb="28">
      <t>ショクイン</t>
    </rPh>
    <rPh sb="28" eb="30">
      <t>ゼンイン</t>
    </rPh>
    <rPh sb="31" eb="33">
      <t>ショクシュ</t>
    </rPh>
    <rPh sb="34" eb="35">
      <t>ト</t>
    </rPh>
    <rPh sb="38" eb="41">
      <t>ヒジョウキン</t>
    </rPh>
    <rPh sb="42" eb="43">
      <t>フク</t>
    </rPh>
    <rPh sb="47" eb="49">
      <t>タイショウ</t>
    </rPh>
    <phoneticPr fontId="9"/>
  </si>
  <si>
    <t>（様式第１－１号）</t>
    <rPh sb="1" eb="3">
      <t>ヨウシキ</t>
    </rPh>
    <rPh sb="3" eb="4">
      <t>ダイ</t>
    </rPh>
    <rPh sb="7" eb="8">
      <t>ゴウ</t>
    </rPh>
    <phoneticPr fontId="11"/>
  </si>
  <si>
    <t>支援金申請額内訳書</t>
    <phoneticPr fontId="9"/>
  </si>
  <si>
    <t>No</t>
    <phoneticPr fontId="11"/>
  </si>
  <si>
    <t>施設・事業所名</t>
    <rPh sb="0" eb="2">
      <t>シセツ</t>
    </rPh>
    <rPh sb="3" eb="6">
      <t>ジギョウショ</t>
    </rPh>
    <rPh sb="6" eb="7">
      <t>メイ</t>
    </rPh>
    <phoneticPr fontId="11"/>
  </si>
  <si>
    <t>所在地</t>
    <rPh sb="0" eb="3">
      <t>ショザイチ</t>
    </rPh>
    <phoneticPr fontId="9"/>
  </si>
  <si>
    <t>事業所番号
（10桁）</t>
    <rPh sb="0" eb="3">
      <t>ジギョウショ</t>
    </rPh>
    <rPh sb="3" eb="5">
      <t>バンゴウ</t>
    </rPh>
    <rPh sb="9" eb="10">
      <t>ケタ</t>
    </rPh>
    <phoneticPr fontId="11"/>
  </si>
  <si>
    <t>単価（円）</t>
    <rPh sb="0" eb="2">
      <t>タンカ</t>
    </rPh>
    <rPh sb="3" eb="4">
      <t>エン</t>
    </rPh>
    <phoneticPr fontId="9"/>
  </si>
  <si>
    <t>支給月数</t>
    <rPh sb="0" eb="4">
      <t>シキュウツキスウ</t>
    </rPh>
    <phoneticPr fontId="9"/>
  </si>
  <si>
    <t>申請額（円）</t>
    <rPh sb="0" eb="3">
      <t>シンセイガク</t>
    </rPh>
    <rPh sb="4" eb="5">
      <t>エン</t>
    </rPh>
    <phoneticPr fontId="9"/>
  </si>
  <si>
    <t>（福祉施設等（介護、障害）のみ）</t>
    <rPh sb="1" eb="3">
      <t>フクシ</t>
    </rPh>
    <rPh sb="3" eb="5">
      <t>シセツ</t>
    </rPh>
    <rPh sb="5" eb="6">
      <t>ナド</t>
    </rPh>
    <rPh sb="7" eb="9">
      <t>カイゴ</t>
    </rPh>
    <rPh sb="10" eb="12">
      <t>ショウガイ</t>
    </rPh>
    <phoneticPr fontId="9"/>
  </si>
  <si>
    <t>―</t>
    <phoneticPr fontId="9"/>
  </si>
  <si>
    <t>申請額合計
（円）</t>
    <rPh sb="0" eb="3">
      <t>シンセイガク</t>
    </rPh>
    <rPh sb="3" eb="5">
      <t>ゴウケイ</t>
    </rPh>
    <rPh sb="7" eb="8">
      <t>エン</t>
    </rPh>
    <phoneticPr fontId="9"/>
  </si>
  <si>
    <t>（記載上の注意事項）</t>
    <rPh sb="1" eb="3">
      <t>キサイ</t>
    </rPh>
    <rPh sb="3" eb="4">
      <t>ジョウ</t>
    </rPh>
    <rPh sb="5" eb="7">
      <t>チュウイ</t>
    </rPh>
    <rPh sb="7" eb="9">
      <t>ジコウ</t>
    </rPh>
    <phoneticPr fontId="11"/>
  </si>
  <si>
    <t>２　行が不足する場合には適宜行を追加してください。</t>
    <phoneticPr fontId="9"/>
  </si>
  <si>
    <t>書類作成担当者</t>
    <rPh sb="0" eb="2">
      <t>ショルイ</t>
    </rPh>
    <rPh sb="2" eb="4">
      <t>サクセイ</t>
    </rPh>
    <rPh sb="4" eb="7">
      <t>タントウシャ</t>
    </rPh>
    <phoneticPr fontId="9"/>
  </si>
  <si>
    <t>事業計画書</t>
    <rPh sb="0" eb="2">
      <t>ジギョウ</t>
    </rPh>
    <rPh sb="2" eb="5">
      <t>ケイカクショ</t>
    </rPh>
    <phoneticPr fontId="9"/>
  </si>
  <si>
    <t>１　賃上げ計画について</t>
    <rPh sb="2" eb="4">
      <t>チンア</t>
    </rPh>
    <phoneticPr fontId="9"/>
  </si>
  <si>
    <t>※本計画に記載された金額は見込額であり、提出後の運営状況(利用者数等)、人員配置状況(職員数等)その他の事由により変動があり得る。</t>
    <rPh sb="20" eb="22">
      <t>テイシュツ</t>
    </rPh>
    <rPh sb="22" eb="23">
      <t>ゴ</t>
    </rPh>
    <phoneticPr fontId="9"/>
  </si>
  <si>
    <t>① 職員常勤換算数（１未満の端数切り捨て）</t>
    <rPh sb="2" eb="4">
      <t>ショクイン</t>
    </rPh>
    <rPh sb="4" eb="6">
      <t>ジョウキン</t>
    </rPh>
    <rPh sb="6" eb="8">
      <t>カンサン</t>
    </rPh>
    <rPh sb="8" eb="9">
      <t>スウ</t>
    </rPh>
    <rPh sb="11" eb="13">
      <t>ミマン</t>
    </rPh>
    <rPh sb="14" eb="16">
      <t>ハスウ</t>
    </rPh>
    <rPh sb="16" eb="17">
      <t>キ</t>
    </rPh>
    <rPh sb="18" eb="19">
      <t>ス</t>
    </rPh>
    <phoneticPr fontId="9"/>
  </si>
  <si>
    <t>人</t>
    <rPh sb="0" eb="1">
      <t>ニン</t>
    </rPh>
    <phoneticPr fontId="9"/>
  </si>
  <si>
    <t>要件</t>
    <rPh sb="0" eb="2">
      <t>ヨウケン</t>
    </rPh>
    <phoneticPr fontId="9"/>
  </si>
  <si>
    <t>② 賃上げ支援額（9,000円/月×①×④）</t>
    <rPh sb="2" eb="4">
      <t>チンア</t>
    </rPh>
    <rPh sb="5" eb="8">
      <t>シエンガク</t>
    </rPh>
    <rPh sb="14" eb="15">
      <t>エン</t>
    </rPh>
    <rPh sb="16" eb="17">
      <t>ツキ</t>
    </rPh>
    <phoneticPr fontId="9"/>
  </si>
  <si>
    <t>円</t>
    <rPh sb="0" eb="1">
      <t>エン</t>
    </rPh>
    <phoneticPr fontId="9"/>
  </si>
  <si>
    <t>ⅰ）賃上げ支援金のうち、賃上げに充当すべき支援額（9,000円/月×①×④×2/3）</t>
    <rPh sb="2" eb="4">
      <t>チンア</t>
    </rPh>
    <rPh sb="5" eb="8">
      <t>シエンキン</t>
    </rPh>
    <rPh sb="12" eb="14">
      <t>チンア</t>
    </rPh>
    <rPh sb="16" eb="18">
      <t>ジュウトウ</t>
    </rPh>
    <rPh sb="21" eb="24">
      <t>シエンガク</t>
    </rPh>
    <phoneticPr fontId="9"/>
  </si>
  <si>
    <t>&lt;-</t>
    <phoneticPr fontId="9"/>
  </si>
  <si>
    <t>！この欄が○でない場合、賃金改善の見込額が要件を満たしていません。</t>
    <rPh sb="3" eb="4">
      <t>ラン</t>
    </rPh>
    <rPh sb="9" eb="11">
      <t>バアイ</t>
    </rPh>
    <rPh sb="12" eb="14">
      <t>チンギン</t>
    </rPh>
    <rPh sb="14" eb="16">
      <t>カイゼン</t>
    </rPh>
    <rPh sb="17" eb="20">
      <t>ミコミガク</t>
    </rPh>
    <rPh sb="21" eb="23">
      <t>ヨウケン</t>
    </rPh>
    <rPh sb="24" eb="25">
      <t>ミ</t>
    </rPh>
    <phoneticPr fontId="9"/>
  </si>
  <si>
    <t>職員１人１月あたり</t>
    <rPh sb="0" eb="2">
      <t>ショクイン</t>
    </rPh>
    <rPh sb="3" eb="4">
      <t>ニン</t>
    </rPh>
    <rPh sb="5" eb="6">
      <t>ツキ</t>
    </rPh>
    <phoneticPr fontId="2"/>
  </si>
  <si>
    <t>ⅰ）賃上げ実施期間（④）により賃上げを行う職員の賃金総額（見込額）</t>
    <rPh sb="2" eb="4">
      <t>チンア</t>
    </rPh>
    <rPh sb="15" eb="17">
      <t>チンア</t>
    </rPh>
    <rPh sb="19" eb="20">
      <t>オコナ</t>
    </rPh>
    <rPh sb="21" eb="23">
      <t>ショクイン</t>
    </rPh>
    <rPh sb="24" eb="26">
      <t>チンギン</t>
    </rPh>
    <rPh sb="26" eb="28">
      <t>ソウガク</t>
    </rPh>
    <rPh sb="29" eb="31">
      <t>ミコミ</t>
    </rPh>
    <rPh sb="31" eb="32">
      <t>ガク</t>
    </rPh>
    <phoneticPr fontId="9"/>
  </si>
  <si>
    <t>ⅱ）賃上げ実施期間前（④）の職員の賃金総額</t>
    <rPh sb="9" eb="10">
      <t>マエ</t>
    </rPh>
    <phoneticPr fontId="9"/>
  </si>
  <si>
    <t>④</t>
    <phoneticPr fontId="9"/>
  </si>
  <si>
    <t>賃上げ実施期間</t>
    <rPh sb="0" eb="2">
      <t>チンア</t>
    </rPh>
    <phoneticPr fontId="9"/>
  </si>
  <si>
    <t>令和</t>
    <rPh sb="0" eb="2">
      <t>レイワ</t>
    </rPh>
    <phoneticPr fontId="9"/>
  </si>
  <si>
    <t>年度</t>
    <rPh sb="0" eb="1">
      <t>ネン</t>
    </rPh>
    <rPh sb="1" eb="2">
      <t>ド</t>
    </rPh>
    <phoneticPr fontId="9"/>
  </si>
  <si>
    <t>月</t>
    <rPh sb="0" eb="1">
      <t>ガツ</t>
    </rPh>
    <phoneticPr fontId="9"/>
  </si>
  <si>
    <t>～</t>
    <phoneticPr fontId="9"/>
  </si>
  <si>
    <t>（</t>
    <phoneticPr fontId="9"/>
  </si>
  <si>
    <t>か月）</t>
    <rPh sb="1" eb="2">
      <t>ゲツ</t>
    </rPh>
    <phoneticPr fontId="9"/>
  </si>
  <si>
    <t>【記入上の注意】</t>
  </si>
  <si>
    <t>２　職員の賃上げを行う賃金項目及び方法　</t>
    <rPh sb="2" eb="4">
      <t>ショクイン</t>
    </rPh>
    <rPh sb="6" eb="7">
      <t>ア</t>
    </rPh>
    <rPh sb="11" eb="13">
      <t>チンギン</t>
    </rPh>
    <rPh sb="15" eb="16">
      <t>オヨ</t>
    </rPh>
    <phoneticPr fontId="9"/>
  </si>
  <si>
    <t>賃上げを行う給与の種類</t>
    <rPh sb="0" eb="2">
      <t>チンア</t>
    </rPh>
    <rPh sb="4" eb="5">
      <t>オコナ</t>
    </rPh>
    <rPh sb="6" eb="8">
      <t>キュウヨ</t>
    </rPh>
    <rPh sb="9" eb="11">
      <t>シュルイ</t>
    </rPh>
    <phoneticPr fontId="9"/>
  </si>
  <si>
    <t>基本給</t>
    <rPh sb="0" eb="3">
      <t>キホンキュウ</t>
    </rPh>
    <phoneticPr fontId="9"/>
  </si>
  <si>
    <t>決まって毎月支払われる手当（新設）</t>
    <rPh sb="0" eb="1">
      <t>キ</t>
    </rPh>
    <rPh sb="4" eb="6">
      <t>マイツキ</t>
    </rPh>
    <rPh sb="6" eb="8">
      <t>シハラ</t>
    </rPh>
    <rPh sb="11" eb="13">
      <t>テアテ</t>
    </rPh>
    <rPh sb="14" eb="16">
      <t>シンセツ</t>
    </rPh>
    <phoneticPr fontId="9"/>
  </si>
  <si>
    <t>決まって毎月支払われる手当（既存の増額）</t>
    <rPh sb="14" eb="16">
      <t>キソン</t>
    </rPh>
    <rPh sb="17" eb="19">
      <t>ゾウガク</t>
    </rPh>
    <phoneticPr fontId="9"/>
  </si>
  <si>
    <t>その他</t>
    <rPh sb="2" eb="3">
      <t>タ</t>
    </rPh>
    <phoneticPr fontId="9"/>
  </si>
  <si>
    <t>）</t>
    <phoneticPr fontId="9"/>
  </si>
  <si>
    <t>具体的な取組内容</t>
    <rPh sb="0" eb="3">
      <t>グタイテキ</t>
    </rPh>
    <rPh sb="4" eb="6">
      <t>トリクミ</t>
    </rPh>
    <rPh sb="6" eb="8">
      <t>ナイヨウ</t>
    </rPh>
    <phoneticPr fontId="9"/>
  </si>
  <si>
    <t>（当該事業所における賃上げの内容の根拠となる規則・規程）</t>
    <rPh sb="1" eb="3">
      <t>トウガイ</t>
    </rPh>
    <rPh sb="3" eb="6">
      <t>ジギョウショ</t>
    </rPh>
    <rPh sb="10" eb="12">
      <t>チンア</t>
    </rPh>
    <rPh sb="14" eb="16">
      <t>ナイヨウ</t>
    </rPh>
    <rPh sb="17" eb="19">
      <t>コンキョ</t>
    </rPh>
    <rPh sb="22" eb="24">
      <t>キソク</t>
    </rPh>
    <rPh sb="25" eb="27">
      <t>キテイ</t>
    </rPh>
    <phoneticPr fontId="9"/>
  </si>
  <si>
    <t>就業規則の見直し</t>
    <rPh sb="0" eb="2">
      <t>シュウギョウ</t>
    </rPh>
    <rPh sb="2" eb="4">
      <t>キソク</t>
    </rPh>
    <rPh sb="5" eb="7">
      <t>ミナオ</t>
    </rPh>
    <phoneticPr fontId="9"/>
  </si>
  <si>
    <t>賃金規程の見直し</t>
    <rPh sb="0" eb="2">
      <t>チンギン</t>
    </rPh>
    <rPh sb="2" eb="4">
      <t>キテイ</t>
    </rPh>
    <rPh sb="5" eb="7">
      <t>ミナオ</t>
    </rPh>
    <phoneticPr fontId="9"/>
  </si>
  <si>
    <t>（賃上げに関する規定内容）　※上記の根拠規程のうち、賃上げに関する部分を記載すること。</t>
    <rPh sb="1" eb="3">
      <t>チンア</t>
    </rPh>
    <rPh sb="5" eb="6">
      <t>カン</t>
    </rPh>
    <rPh sb="8" eb="10">
      <t>キテイ</t>
    </rPh>
    <rPh sb="10" eb="12">
      <t>ナイヨウ</t>
    </rPh>
    <rPh sb="27" eb="28">
      <t>ア</t>
    </rPh>
    <phoneticPr fontId="9"/>
  </si>
  <si>
    <t>　※上記の根拠規程のうち、賃上げに関する部分を記載すること。</t>
    <rPh sb="14" eb="15">
      <t>ア</t>
    </rPh>
    <phoneticPr fontId="9"/>
  </si>
  <si>
    <t>（上記取組の開始時期）</t>
    <rPh sb="1" eb="3">
      <t>ジョウキ</t>
    </rPh>
    <rPh sb="3" eb="5">
      <t>トリクミ</t>
    </rPh>
    <rPh sb="6" eb="8">
      <t>カイシ</t>
    </rPh>
    <rPh sb="8" eb="10">
      <t>ジキ</t>
    </rPh>
    <phoneticPr fontId="9"/>
  </si>
  <si>
    <t>年</t>
    <rPh sb="0" eb="1">
      <t>ネン</t>
    </rPh>
    <phoneticPr fontId="9"/>
  </si>
  <si>
    <t>月</t>
    <rPh sb="0" eb="1">
      <t>ツキ</t>
    </rPh>
    <phoneticPr fontId="9"/>
  </si>
  <si>
    <t>実施済</t>
    <rPh sb="0" eb="2">
      <t>ジッシ</t>
    </rPh>
    <rPh sb="2" eb="3">
      <t>ズ</t>
    </rPh>
    <phoneticPr fontId="9"/>
  </si>
  <si>
    <t>予定</t>
    <rPh sb="0" eb="2">
      <t>ヨテイ</t>
    </rPh>
    <phoneticPr fontId="9"/>
  </si>
  <si>
    <t>〇</t>
    <phoneticPr fontId="2"/>
  </si>
  <si>
    <t>賃上げチェックリスト</t>
    <rPh sb="0" eb="2">
      <t>チンア</t>
    </rPh>
    <phoneticPr fontId="2"/>
  </si>
  <si>
    <t>以下の点を確認し、全ての項目にチェックして下さい。</t>
    <rPh sb="0" eb="2">
      <t>イカ</t>
    </rPh>
    <rPh sb="3" eb="4">
      <t>テン</t>
    </rPh>
    <rPh sb="5" eb="7">
      <t>カクニン</t>
    </rPh>
    <rPh sb="9" eb="10">
      <t>スベ</t>
    </rPh>
    <rPh sb="12" eb="14">
      <t>コウモク</t>
    </rPh>
    <rPh sb="21" eb="22">
      <t>クダ</t>
    </rPh>
    <phoneticPr fontId="9"/>
  </si>
  <si>
    <t>確認項目</t>
    <rPh sb="0" eb="2">
      <t>カクニン</t>
    </rPh>
    <rPh sb="2" eb="4">
      <t>コウモク</t>
    </rPh>
    <phoneticPr fontId="9"/>
  </si>
  <si>
    <t>証明する資料の例</t>
    <rPh sb="0" eb="2">
      <t>ショウメイ</t>
    </rPh>
    <rPh sb="4" eb="6">
      <t>シリョウ</t>
    </rPh>
    <rPh sb="7" eb="8">
      <t>レイ</t>
    </rPh>
    <phoneticPr fontId="9"/>
  </si>
  <si>
    <t>令和５年　月分から賃上げを実施しています。</t>
    <rPh sb="0" eb="2">
      <t>レイワ</t>
    </rPh>
    <rPh sb="3" eb="4">
      <t>ネン</t>
    </rPh>
    <rPh sb="5" eb="6">
      <t>ガツ</t>
    </rPh>
    <rPh sb="6" eb="7">
      <t>ブン</t>
    </rPh>
    <rPh sb="9" eb="11">
      <t>チンア</t>
    </rPh>
    <rPh sb="13" eb="15">
      <t>ジッシ</t>
    </rPh>
    <phoneticPr fontId="9"/>
  </si>
  <si>
    <t>職員の常勤換算数は適切な方法で算出しています。</t>
    <rPh sb="0" eb="2">
      <t>ショクイン</t>
    </rPh>
    <rPh sb="3" eb="5">
      <t>ジョウキン</t>
    </rPh>
    <rPh sb="5" eb="7">
      <t>カンザン</t>
    </rPh>
    <rPh sb="7" eb="8">
      <t>スウ</t>
    </rPh>
    <rPh sb="9" eb="11">
      <t>テキセツ</t>
    </rPh>
    <rPh sb="12" eb="14">
      <t>ホウホウ</t>
    </rPh>
    <rPh sb="15" eb="17">
      <t>サンシュツ</t>
    </rPh>
    <phoneticPr fontId="9"/>
  </si>
  <si>
    <t>本計画書の内容を雇用する全ての職員に対して周知しました。</t>
    <rPh sb="0" eb="1">
      <t>ホン</t>
    </rPh>
    <rPh sb="1" eb="4">
      <t>ケイカクショ</t>
    </rPh>
    <rPh sb="5" eb="7">
      <t>ナイヨウ</t>
    </rPh>
    <rPh sb="8" eb="10">
      <t>コヨウ</t>
    </rPh>
    <rPh sb="12" eb="13">
      <t>スベ</t>
    </rPh>
    <rPh sb="15" eb="17">
      <t>ショクイン</t>
    </rPh>
    <rPh sb="18" eb="19">
      <t>タイ</t>
    </rPh>
    <rPh sb="21" eb="23">
      <t>シュウチ</t>
    </rPh>
    <phoneticPr fontId="9"/>
  </si>
  <si>
    <t>※</t>
    <phoneticPr fontId="9"/>
  </si>
  <si>
    <t>各証明資料は、知事からの求めがあった場合には、速やかに提出すること。</t>
    <rPh sb="7" eb="9">
      <t>チジ</t>
    </rPh>
    <phoneticPr fontId="9"/>
  </si>
  <si>
    <t>※　</t>
    <phoneticPr fontId="9"/>
  </si>
  <si>
    <t>本表への虚偽記載の他、加算の取得に関して不正があった場合は、支援金を返還することとなる場合がある。</t>
    <rPh sb="11" eb="13">
      <t>カサン</t>
    </rPh>
    <rPh sb="14" eb="16">
      <t>シュトク</t>
    </rPh>
    <rPh sb="30" eb="33">
      <t>シエンキン</t>
    </rPh>
    <phoneticPr fontId="9"/>
  </si>
  <si>
    <t>３　賃上げに資する取り組み等の実施計画について</t>
    <rPh sb="2" eb="4">
      <t>チンア</t>
    </rPh>
    <rPh sb="6" eb="7">
      <t>シ</t>
    </rPh>
    <rPh sb="9" eb="10">
      <t>ト</t>
    </rPh>
    <rPh sb="11" eb="12">
      <t>ク</t>
    </rPh>
    <rPh sb="13" eb="14">
      <t>トウ</t>
    </rPh>
    <rPh sb="15" eb="17">
      <t>ジッシ</t>
    </rPh>
    <phoneticPr fontId="9"/>
  </si>
  <si>
    <t>実施計画の
種類</t>
    <rPh sb="0" eb="2">
      <t>ジッシ</t>
    </rPh>
    <rPh sb="2" eb="4">
      <t>ケイカク</t>
    </rPh>
    <rPh sb="6" eb="8">
      <t>シュルイ</t>
    </rPh>
    <phoneticPr fontId="9"/>
  </si>
  <si>
    <t>賃上げに資する収入増加に向けた取り組み</t>
    <rPh sb="0" eb="2">
      <t>チンア</t>
    </rPh>
    <rPh sb="4" eb="5">
      <t>シ</t>
    </rPh>
    <rPh sb="7" eb="9">
      <t>シュウニュウ</t>
    </rPh>
    <rPh sb="9" eb="11">
      <t>ゾウカ</t>
    </rPh>
    <rPh sb="12" eb="13">
      <t>ム</t>
    </rPh>
    <rPh sb="15" eb="16">
      <t>ト</t>
    </rPh>
    <rPh sb="17" eb="18">
      <t>ク</t>
    </rPh>
    <phoneticPr fontId="9"/>
  </si>
  <si>
    <t>職員のスキルアップに係る取り組み</t>
    <rPh sb="0" eb="2">
      <t>ショクイン</t>
    </rPh>
    <rPh sb="10" eb="11">
      <t>カカワ</t>
    </rPh>
    <rPh sb="12" eb="13">
      <t>ト</t>
    </rPh>
    <rPh sb="14" eb="15">
      <t>ク</t>
    </rPh>
    <phoneticPr fontId="9"/>
  </si>
  <si>
    <t>業務改善・職場環境改善に係る取り組み</t>
    <rPh sb="0" eb="4">
      <t>ギョウムカイゼン</t>
    </rPh>
    <rPh sb="5" eb="7">
      <t>ショクバ</t>
    </rPh>
    <rPh sb="7" eb="11">
      <t>カンキョウカイゼン</t>
    </rPh>
    <rPh sb="12" eb="13">
      <t>カカワ</t>
    </rPh>
    <phoneticPr fontId="9"/>
  </si>
  <si>
    <t>計画書の記載内容に虚偽がないことを証明するとともに、記載内容を証明する資料を適切に保管していることを誓約します。</t>
    <phoneticPr fontId="9"/>
  </si>
  <si>
    <t>月</t>
    <rPh sb="0" eb="1">
      <t>ゲツ</t>
    </rPh>
    <phoneticPr fontId="9"/>
  </si>
  <si>
    <t>日</t>
    <rPh sb="0" eb="1">
      <t>ニチ</t>
    </rPh>
    <phoneticPr fontId="9"/>
  </si>
  <si>
    <t>代表者</t>
    <rPh sb="0" eb="3">
      <t>ダイヒョウシャ</t>
    </rPh>
    <phoneticPr fontId="9"/>
  </si>
  <si>
    <t>職名</t>
    <rPh sb="0" eb="2">
      <t>ショクメイ</t>
    </rPh>
    <phoneticPr fontId="9"/>
  </si>
  <si>
    <t>氏名</t>
    <rPh sb="0" eb="2">
      <t>シメイ</t>
    </rPh>
    <phoneticPr fontId="9"/>
  </si>
  <si>
    <t>事業報告書</t>
    <rPh sb="0" eb="2">
      <t>ジギョウ</t>
    </rPh>
    <rPh sb="2" eb="5">
      <t>ホウコクショ</t>
    </rPh>
    <phoneticPr fontId="9"/>
  </si>
  <si>
    <t>１　賃上げ実績報告について</t>
    <rPh sb="2" eb="4">
      <t>チンア</t>
    </rPh>
    <rPh sb="5" eb="9">
      <t>ジッセキホウコク</t>
    </rPh>
    <phoneticPr fontId="9"/>
  </si>
  <si>
    <t>２　職員の賃上げを行った賃金項目及び方法　</t>
    <rPh sb="2" eb="4">
      <t>ショクイン</t>
    </rPh>
    <rPh sb="6" eb="7">
      <t>ア</t>
    </rPh>
    <rPh sb="9" eb="10">
      <t>オコナ</t>
    </rPh>
    <rPh sb="12" eb="14">
      <t>チンギン</t>
    </rPh>
    <rPh sb="16" eb="17">
      <t>オヨ</t>
    </rPh>
    <phoneticPr fontId="9"/>
  </si>
  <si>
    <t>３　賃上げに資する取り組み等の実績報告について</t>
    <rPh sb="2" eb="4">
      <t>チンア</t>
    </rPh>
    <rPh sb="6" eb="7">
      <t>シ</t>
    </rPh>
    <rPh sb="9" eb="10">
      <t>ト</t>
    </rPh>
    <rPh sb="11" eb="12">
      <t>ク</t>
    </rPh>
    <rPh sb="13" eb="14">
      <t>トウ</t>
    </rPh>
    <rPh sb="15" eb="19">
      <t>ジッセキホウコク</t>
    </rPh>
    <phoneticPr fontId="9"/>
  </si>
  <si>
    <t>事業報告書の記載内容に虚偽がないことを証明するとともに、記載内容を証明する資料を適切に保管していることを誓約します。</t>
    <rPh sb="0" eb="2">
      <t>ジギョウ</t>
    </rPh>
    <rPh sb="2" eb="5">
      <t>ホウコクショ</t>
    </rPh>
    <phoneticPr fontId="9"/>
  </si>
  <si>
    <t>勤務形態一覧表等</t>
    <rPh sb="0" eb="7">
      <t>キンムケイタイイチランヒョウ</t>
    </rPh>
    <rPh sb="7" eb="8">
      <t>トウ</t>
    </rPh>
    <phoneticPr fontId="9"/>
  </si>
  <si>
    <t>会議録、周知文書等</t>
    <rPh sb="0" eb="3">
      <t>カイギロク</t>
    </rPh>
    <rPh sb="4" eb="6">
      <t>シュウチ</t>
    </rPh>
    <rPh sb="6" eb="8">
      <t>ブンショ</t>
    </rPh>
    <rPh sb="8" eb="9">
      <t>トウ</t>
    </rPh>
    <phoneticPr fontId="9"/>
  </si>
  <si>
    <t>（様式第１－２号）</t>
    <rPh sb="1" eb="3">
      <t>ヨウシキ</t>
    </rPh>
    <rPh sb="3" eb="4">
      <t>ダイ</t>
    </rPh>
    <rPh sb="7" eb="8">
      <t>ゴウ</t>
    </rPh>
    <phoneticPr fontId="9"/>
  </si>
  <si>
    <t>（様式第４－１号）</t>
    <rPh sb="1" eb="3">
      <t>ヨウシキ</t>
    </rPh>
    <rPh sb="3" eb="4">
      <t>ダイ</t>
    </rPh>
    <rPh sb="7" eb="8">
      <t>ゴウ</t>
    </rPh>
    <phoneticPr fontId="9"/>
  </si>
  <si>
    <r>
      <t>③賃上げの見込額総額(ⅰ-ⅱ）</t>
    </r>
    <r>
      <rPr>
        <b/>
        <sz val="10"/>
        <color theme="1"/>
        <rFont val="ＭＳ ゴシック"/>
        <family val="3"/>
        <charset val="128"/>
      </rPr>
      <t>(右欄の額は②ⅰ）欄の額を上回ること）</t>
    </r>
    <rPh sb="2" eb="3">
      <t>ア</t>
    </rPh>
    <rPh sb="8" eb="10">
      <t>ソウガク</t>
    </rPh>
    <phoneticPr fontId="9"/>
  </si>
  <si>
    <r>
      <t>・③ⅰ）「賃上げ実施期間（④）に賃上げを行う場合の賃金総額（見込額）」には、賃上げを行った場合の</t>
    </r>
    <r>
      <rPr>
        <u/>
        <sz val="10"/>
        <color theme="1"/>
        <rFont val="ＭＳ ゴシック"/>
        <family val="3"/>
        <charset val="128"/>
      </rPr>
      <t>法定福利費等の事業主負担の増加分を含めることができる。</t>
    </r>
    <rPh sb="5" eb="7">
      <t>チンア</t>
    </rPh>
    <rPh sb="6" eb="7">
      <t>ア</t>
    </rPh>
    <rPh sb="8" eb="10">
      <t>ジッシ</t>
    </rPh>
    <rPh sb="10" eb="12">
      <t>キカン</t>
    </rPh>
    <rPh sb="16" eb="18">
      <t>チンア</t>
    </rPh>
    <rPh sb="20" eb="21">
      <t>オコナ</t>
    </rPh>
    <rPh sb="22" eb="24">
      <t>バアイ</t>
    </rPh>
    <rPh sb="25" eb="27">
      <t>チンギン</t>
    </rPh>
    <rPh sb="27" eb="29">
      <t>ソウガク</t>
    </rPh>
    <rPh sb="30" eb="33">
      <t>ミコミガク</t>
    </rPh>
    <rPh sb="39" eb="40">
      <t>ア</t>
    </rPh>
    <rPh sb="42" eb="43">
      <t>オコナ</t>
    </rPh>
    <rPh sb="45" eb="47">
      <t>バアイ</t>
    </rPh>
    <phoneticPr fontId="9"/>
  </si>
  <si>
    <t>８月の常勤職員勤務時間数（h）</t>
    <rPh sb="1" eb="2">
      <t>ガツ</t>
    </rPh>
    <rPh sb="3" eb="7">
      <t>ジョウキンショクイン</t>
    </rPh>
    <rPh sb="7" eb="12">
      <t>キンムジカンスウ</t>
    </rPh>
    <phoneticPr fontId="9"/>
  </si>
  <si>
    <t>区分</t>
    <rPh sb="0" eb="2">
      <t>クブン</t>
    </rPh>
    <phoneticPr fontId="9"/>
  </si>
  <si>
    <t>常勤換算数</t>
    <rPh sb="0" eb="4">
      <t>ジョウキンカンサン</t>
    </rPh>
    <rPh sb="4" eb="5">
      <t>スウ</t>
    </rPh>
    <phoneticPr fontId="9"/>
  </si>
  <si>
    <t>申請者名</t>
    <rPh sb="0" eb="2">
      <t>シンセイ</t>
    </rPh>
    <rPh sb="2" eb="3">
      <t>シャ</t>
    </rPh>
    <rPh sb="3" eb="4">
      <t>メイ</t>
    </rPh>
    <phoneticPr fontId="9"/>
  </si>
  <si>
    <r>
      <t>※本様式では下記の要件を確認しており、</t>
    </r>
    <r>
      <rPr>
        <u/>
        <sz val="10"/>
        <color theme="1"/>
        <rFont val="ＭＳ ゴシック"/>
        <family val="3"/>
        <charset val="128"/>
      </rPr>
      <t>オレンジセルの要件が「○」でない場合、職員賃上げの取得要件を満たしていない。</t>
    </r>
    <r>
      <rPr>
        <sz val="10"/>
        <color theme="1"/>
        <rFont val="ＭＳ ゴシック"/>
        <family val="3"/>
        <charset val="128"/>
      </rPr>
      <t xml:space="preserve">
　</t>
    </r>
    <r>
      <rPr>
        <b/>
        <u/>
        <sz val="10"/>
        <color theme="1"/>
        <rFont val="ＭＳ ゴシック"/>
        <family val="3"/>
        <charset val="128"/>
      </rPr>
      <t>〇 賃上げは、毎月決まって支払われる基本給又は手当の増額にて実施すること</t>
    </r>
    <rPh sb="1" eb="2">
      <t>ホン</t>
    </rPh>
    <rPh sb="2" eb="4">
      <t>ヨウシキ</t>
    </rPh>
    <rPh sb="6" eb="8">
      <t>カキ</t>
    </rPh>
    <rPh sb="9" eb="11">
      <t>ヨウケン</t>
    </rPh>
    <rPh sb="12" eb="14">
      <t>カクニン</t>
    </rPh>
    <rPh sb="26" eb="28">
      <t>ヨウケン</t>
    </rPh>
    <rPh sb="44" eb="46">
      <t>シュトク</t>
    </rPh>
    <rPh sb="63" eb="64">
      <t>ア</t>
    </rPh>
    <rPh sb="86" eb="88">
      <t>ゾウガク</t>
    </rPh>
    <rPh sb="90" eb="92">
      <t>ジッシ</t>
    </rPh>
    <phoneticPr fontId="9"/>
  </si>
  <si>
    <r>
      <t>※本様式では下記の要件を確認しており、</t>
    </r>
    <r>
      <rPr>
        <u/>
        <sz val="10"/>
        <color theme="1"/>
        <rFont val="ＭＳ ゴシック"/>
        <family val="3"/>
        <charset val="128"/>
      </rPr>
      <t>オレンジセルの要件が「○」でない場合、職員賃上げの取得要件を満たしていない。</t>
    </r>
    <r>
      <rPr>
        <sz val="10"/>
        <color theme="1"/>
        <rFont val="ＭＳ ゴシック"/>
        <family val="3"/>
        <charset val="128"/>
      </rPr>
      <t xml:space="preserve">
　</t>
    </r>
    <r>
      <rPr>
        <b/>
        <u/>
        <sz val="10"/>
        <color theme="1"/>
        <rFont val="ＭＳ ゴシック"/>
        <family val="3"/>
        <charset val="128"/>
      </rPr>
      <t>〇 賃上げは、毎月決まって支払われる基本給又は手当の増額にて実施すること</t>
    </r>
    <rPh sb="1" eb="2">
      <t>ホン</t>
    </rPh>
    <rPh sb="2" eb="4">
      <t>ヨウシキ</t>
    </rPh>
    <rPh sb="6" eb="8">
      <t>カキ</t>
    </rPh>
    <rPh sb="9" eb="11">
      <t>ヨウケン</t>
    </rPh>
    <rPh sb="12" eb="14">
      <t>カクニン</t>
    </rPh>
    <rPh sb="26" eb="28">
      <t>ヨウケン</t>
    </rPh>
    <rPh sb="44" eb="46">
      <t>シュトク</t>
    </rPh>
    <phoneticPr fontId="9"/>
  </si>
  <si>
    <t>・① 職員常勤換算数は、様式１－１に記載した数値を入れること。</t>
    <rPh sb="12" eb="14">
      <t>ヨウシキ</t>
    </rPh>
    <rPh sb="18" eb="20">
      <t>キサイ</t>
    </rPh>
    <rPh sb="22" eb="24">
      <t>スウチ</t>
    </rPh>
    <rPh sb="25" eb="26">
      <t>イ</t>
    </rPh>
    <phoneticPr fontId="9"/>
  </si>
  <si>
    <r>
      <t>　理由により事業計画を中止（廃止）したいので、福祉施設等物価高騰対策支援金（賃上げ</t>
    </r>
    <r>
      <rPr>
        <sz val="12"/>
        <color rgb="FF0070C0"/>
        <rFont val="ＭＳ ゴシック"/>
        <family val="3"/>
        <charset val="128"/>
      </rPr>
      <t/>
    </r>
    <rPh sb="6" eb="8">
      <t>ジギョウ</t>
    </rPh>
    <rPh sb="8" eb="10">
      <t>ケイカク</t>
    </rPh>
    <rPh sb="11" eb="13">
      <t>チュウシ</t>
    </rPh>
    <rPh sb="14" eb="16">
      <t>ハイシ</t>
    </rPh>
    <rPh sb="23" eb="25">
      <t>フクシ</t>
    </rPh>
    <rPh sb="25" eb="27">
      <t>シセツ</t>
    </rPh>
    <rPh sb="27" eb="28">
      <t>トウ</t>
    </rPh>
    <rPh sb="28" eb="30">
      <t>ブッカ</t>
    </rPh>
    <rPh sb="30" eb="32">
      <t>コウトウ</t>
    </rPh>
    <rPh sb="32" eb="34">
      <t>タイサク</t>
    </rPh>
    <rPh sb="34" eb="37">
      <t>シエンキン</t>
    </rPh>
    <rPh sb="38" eb="40">
      <t>チンア</t>
    </rPh>
    <rPh sb="39" eb="40">
      <t>ア</t>
    </rPh>
    <phoneticPr fontId="2"/>
  </si>
  <si>
    <t>　付要綱第９条の規定により申請します。</t>
    <rPh sb="4" eb="5">
      <t>ダイ</t>
    </rPh>
    <rPh sb="6" eb="7">
      <t>ジョウ</t>
    </rPh>
    <rPh sb="8" eb="10">
      <t>キテイ</t>
    </rPh>
    <rPh sb="13" eb="15">
      <t>シンセイ</t>
    </rPh>
    <phoneticPr fontId="2"/>
  </si>
  <si>
    <t>　します。</t>
    <phoneticPr fontId="2"/>
  </si>
  <si>
    <t>申請者名</t>
    <rPh sb="0" eb="3">
      <t>シンセイシャ</t>
    </rPh>
    <rPh sb="3" eb="4">
      <t>メイ</t>
    </rPh>
    <phoneticPr fontId="9"/>
  </si>
  <si>
    <t>福祉施設等物価高騰対策支援金（賃上げ支援金）交付申請書</t>
    <rPh sb="0" eb="2">
      <t>フクシ</t>
    </rPh>
    <rPh sb="2" eb="4">
      <t>シセツ</t>
    </rPh>
    <rPh sb="4" eb="5">
      <t>トウ</t>
    </rPh>
    <rPh sb="5" eb="7">
      <t>ブッカ</t>
    </rPh>
    <rPh sb="7" eb="9">
      <t>コウトウ</t>
    </rPh>
    <rPh sb="9" eb="11">
      <t>タイサク</t>
    </rPh>
    <rPh sb="11" eb="14">
      <t>シエンキン</t>
    </rPh>
    <rPh sb="15" eb="17">
      <t>チンア</t>
    </rPh>
    <rPh sb="16" eb="17">
      <t>ア</t>
    </rPh>
    <rPh sb="18" eb="21">
      <t>シエンキン</t>
    </rPh>
    <rPh sb="22" eb="24">
      <t>コウフ</t>
    </rPh>
    <rPh sb="24" eb="27">
      <t>シンセイショ</t>
    </rPh>
    <phoneticPr fontId="2"/>
  </si>
  <si>
    <t>福祉施設等物価高騰対策支援金（賃上げ支援金）中止（廃止）承認申請書</t>
    <rPh sb="0" eb="2">
      <t>フクシ</t>
    </rPh>
    <rPh sb="2" eb="4">
      <t>シセツ</t>
    </rPh>
    <rPh sb="4" eb="5">
      <t>トウ</t>
    </rPh>
    <rPh sb="5" eb="7">
      <t>ブッカ</t>
    </rPh>
    <rPh sb="7" eb="9">
      <t>コウトウ</t>
    </rPh>
    <rPh sb="9" eb="11">
      <t>タイサク</t>
    </rPh>
    <rPh sb="11" eb="14">
      <t>シエンキン</t>
    </rPh>
    <rPh sb="15" eb="17">
      <t>チンア</t>
    </rPh>
    <rPh sb="16" eb="17">
      <t>ア</t>
    </rPh>
    <rPh sb="18" eb="21">
      <t>シエンキン</t>
    </rPh>
    <rPh sb="22" eb="24">
      <t>チュウシ</t>
    </rPh>
    <rPh sb="25" eb="27">
      <t>ハイシ</t>
    </rPh>
    <rPh sb="28" eb="30">
      <t>ショウニン</t>
    </rPh>
    <rPh sb="30" eb="33">
      <t>シンセイショ</t>
    </rPh>
    <phoneticPr fontId="2"/>
  </si>
  <si>
    <t>　支援金）交付要綱第８条第３号の規定により申請します。</t>
    <rPh sb="5" eb="7">
      <t>コウフ</t>
    </rPh>
    <rPh sb="7" eb="9">
      <t>ヨウコウ</t>
    </rPh>
    <rPh sb="9" eb="10">
      <t>ダイ</t>
    </rPh>
    <rPh sb="11" eb="12">
      <t>ジョウ</t>
    </rPh>
    <rPh sb="12" eb="13">
      <t>ダイ</t>
    </rPh>
    <rPh sb="14" eb="15">
      <t>ゴウ</t>
    </rPh>
    <rPh sb="16" eb="18">
      <t>キテイ</t>
    </rPh>
    <rPh sb="21" eb="23">
      <t>シンセイ</t>
    </rPh>
    <phoneticPr fontId="2"/>
  </si>
  <si>
    <t>福祉施設等物価高騰対策支援金（賃上げ支援金）交付申請取下申請書</t>
    <rPh sb="0" eb="2">
      <t>フクシ</t>
    </rPh>
    <rPh sb="2" eb="4">
      <t>シセツ</t>
    </rPh>
    <rPh sb="4" eb="5">
      <t>トウ</t>
    </rPh>
    <rPh sb="5" eb="7">
      <t>ブッカ</t>
    </rPh>
    <rPh sb="7" eb="9">
      <t>コウトウ</t>
    </rPh>
    <rPh sb="9" eb="11">
      <t>タイサク</t>
    </rPh>
    <rPh sb="11" eb="14">
      <t>シエンキン</t>
    </rPh>
    <rPh sb="15" eb="17">
      <t>チンア</t>
    </rPh>
    <rPh sb="16" eb="17">
      <t>ア</t>
    </rPh>
    <rPh sb="18" eb="21">
      <t>シエンキン</t>
    </rPh>
    <rPh sb="22" eb="24">
      <t>コウフ</t>
    </rPh>
    <rPh sb="24" eb="26">
      <t>シンセイ</t>
    </rPh>
    <rPh sb="26" eb="27">
      <t>ト</t>
    </rPh>
    <rPh sb="27" eb="28">
      <t>サ</t>
    </rPh>
    <rPh sb="28" eb="31">
      <t>シンセイショ</t>
    </rPh>
    <phoneticPr fontId="2"/>
  </si>
  <si>
    <t>　により交付申請を取り下げたいので、福祉施設等物価高騰対策支援金（賃上げ支援金）交</t>
    <rPh sb="4" eb="6">
      <t>コウフ</t>
    </rPh>
    <rPh sb="6" eb="8">
      <t>シンセイ</t>
    </rPh>
    <rPh sb="9" eb="10">
      <t>ト</t>
    </rPh>
    <rPh sb="11" eb="12">
      <t>サ</t>
    </rPh>
    <rPh sb="18" eb="20">
      <t>フクシ</t>
    </rPh>
    <rPh sb="20" eb="22">
      <t>シセツ</t>
    </rPh>
    <rPh sb="22" eb="23">
      <t>トウ</t>
    </rPh>
    <rPh sb="23" eb="25">
      <t>ブッカ</t>
    </rPh>
    <rPh sb="25" eb="27">
      <t>コウトウ</t>
    </rPh>
    <rPh sb="27" eb="29">
      <t>タイサク</t>
    </rPh>
    <rPh sb="29" eb="32">
      <t>シエンキン</t>
    </rPh>
    <rPh sb="33" eb="35">
      <t>チンア</t>
    </rPh>
    <rPh sb="34" eb="35">
      <t>ア</t>
    </rPh>
    <rPh sb="36" eb="39">
      <t>シエンキン</t>
    </rPh>
    <rPh sb="40" eb="41">
      <t>コウ</t>
    </rPh>
    <phoneticPr fontId="2"/>
  </si>
  <si>
    <t>福祉施設等物価高騰対策支援金（賃上げ支援金）実績報告書</t>
    <rPh sb="0" eb="2">
      <t>フクシ</t>
    </rPh>
    <rPh sb="2" eb="4">
      <t>シセツ</t>
    </rPh>
    <rPh sb="4" eb="5">
      <t>トウ</t>
    </rPh>
    <rPh sb="5" eb="7">
      <t>ブッカ</t>
    </rPh>
    <rPh sb="7" eb="9">
      <t>コウトウ</t>
    </rPh>
    <rPh sb="9" eb="11">
      <t>タイサク</t>
    </rPh>
    <rPh sb="11" eb="14">
      <t>シエンキン</t>
    </rPh>
    <rPh sb="15" eb="17">
      <t>チンア</t>
    </rPh>
    <rPh sb="16" eb="17">
      <t>ア</t>
    </rPh>
    <rPh sb="18" eb="21">
      <t>シエンキン</t>
    </rPh>
    <rPh sb="22" eb="24">
      <t>ジッセキ</t>
    </rPh>
    <rPh sb="24" eb="27">
      <t>ホウコクショ</t>
    </rPh>
    <phoneticPr fontId="2"/>
  </si>
  <si>
    <t>　等物価高騰対策支援金（賃上げ支援金）交付要綱第１１条の規定により、次のとおり報告</t>
    <rPh sb="1" eb="2">
      <t>トウ</t>
    </rPh>
    <rPh sb="2" eb="4">
      <t>ブッカ</t>
    </rPh>
    <rPh sb="4" eb="6">
      <t>コウトウ</t>
    </rPh>
    <rPh sb="6" eb="8">
      <t>タイサク</t>
    </rPh>
    <rPh sb="8" eb="11">
      <t>シエンキン</t>
    </rPh>
    <rPh sb="12" eb="14">
      <t>チンア</t>
    </rPh>
    <rPh sb="13" eb="14">
      <t>ア</t>
    </rPh>
    <rPh sb="15" eb="18">
      <t>シエンキン</t>
    </rPh>
    <rPh sb="19" eb="21">
      <t>コウフ</t>
    </rPh>
    <rPh sb="21" eb="23">
      <t>ヨウコウ</t>
    </rPh>
    <rPh sb="23" eb="24">
      <t>ダイ</t>
    </rPh>
    <rPh sb="26" eb="27">
      <t>ジョウ</t>
    </rPh>
    <rPh sb="28" eb="30">
      <t>キテイ</t>
    </rPh>
    <rPh sb="34" eb="35">
      <t>ツギ</t>
    </rPh>
    <rPh sb="39" eb="41">
      <t>ホウコク</t>
    </rPh>
    <phoneticPr fontId="2"/>
  </si>
  <si>
    <t>・① 職員常勤換算数は、申請時に提出した様式１－２と同値を入れること。</t>
    <rPh sb="12" eb="15">
      <t>シンセイジ</t>
    </rPh>
    <rPh sb="16" eb="18">
      <t>テイシュツ</t>
    </rPh>
    <rPh sb="20" eb="22">
      <t>ヨウシキ</t>
    </rPh>
    <rPh sb="26" eb="28">
      <t>ドウチ</t>
    </rPh>
    <rPh sb="29" eb="30">
      <t>イ</t>
    </rPh>
    <phoneticPr fontId="9"/>
  </si>
  <si>
    <t>福祉施設等物価高騰対策支援金（賃上げ支援金）概算払請求書</t>
    <rPh sb="0" eb="2">
      <t>フクシ</t>
    </rPh>
    <rPh sb="2" eb="4">
      <t>シセツ</t>
    </rPh>
    <rPh sb="4" eb="5">
      <t>トウ</t>
    </rPh>
    <rPh sb="5" eb="7">
      <t>ブッカ</t>
    </rPh>
    <rPh sb="7" eb="9">
      <t>コウトウ</t>
    </rPh>
    <rPh sb="9" eb="11">
      <t>タイサク</t>
    </rPh>
    <rPh sb="11" eb="14">
      <t>シエンキン</t>
    </rPh>
    <rPh sb="15" eb="17">
      <t>チンア</t>
    </rPh>
    <rPh sb="16" eb="17">
      <t>ア</t>
    </rPh>
    <rPh sb="18" eb="21">
      <t>シエンキン</t>
    </rPh>
    <rPh sb="22" eb="24">
      <t>ガイサン</t>
    </rPh>
    <rPh sb="24" eb="25">
      <t>バラ</t>
    </rPh>
    <rPh sb="25" eb="28">
      <t>セイキュウショ</t>
    </rPh>
    <phoneticPr fontId="2"/>
  </si>
  <si>
    <t>施設・事業所名</t>
    <rPh sb="0" eb="2">
      <t>シセツ</t>
    </rPh>
    <rPh sb="3" eb="6">
      <t>ジギョウショ</t>
    </rPh>
    <rPh sb="6" eb="7">
      <t>メイ</t>
    </rPh>
    <phoneticPr fontId="9"/>
  </si>
  <si>
    <t>施設・事業所における常勤換算値</t>
    <rPh sb="0" eb="2">
      <t>シセツ</t>
    </rPh>
    <rPh sb="3" eb="6">
      <t>ジギョウショ</t>
    </rPh>
    <rPh sb="10" eb="12">
      <t>ジョウキン</t>
    </rPh>
    <rPh sb="12" eb="14">
      <t>カンサン</t>
    </rPh>
    <rPh sb="14" eb="15">
      <t>チ</t>
    </rPh>
    <phoneticPr fontId="9"/>
  </si>
  <si>
    <t>日</t>
    <rPh sb="0" eb="1">
      <t>ニチ</t>
    </rPh>
    <phoneticPr fontId="2"/>
  </si>
  <si>
    <t>日</t>
    <rPh sb="0" eb="1">
      <t>ヒ</t>
    </rPh>
    <phoneticPr fontId="2"/>
  </si>
  <si>
    <t>１　常勤換算数は、参考様式「常勤換算表」を基に令和５年８月における換算数を施設・事業所毎に算出の上、入力すること。（１未満の端数切り捨て）</t>
    <rPh sb="2" eb="4">
      <t>ジョウキン</t>
    </rPh>
    <rPh sb="4" eb="6">
      <t>カンサン</t>
    </rPh>
    <rPh sb="6" eb="7">
      <t>スウ</t>
    </rPh>
    <rPh sb="9" eb="11">
      <t>サンコウ</t>
    </rPh>
    <rPh sb="11" eb="13">
      <t>ヨウシキ</t>
    </rPh>
    <rPh sb="14" eb="16">
      <t>ジョウキン</t>
    </rPh>
    <rPh sb="16" eb="18">
      <t>カンサン</t>
    </rPh>
    <rPh sb="18" eb="19">
      <t>ヒョウ</t>
    </rPh>
    <rPh sb="21" eb="22">
      <t>モト</t>
    </rPh>
    <rPh sb="23" eb="25">
      <t>レイワ</t>
    </rPh>
    <rPh sb="26" eb="27">
      <t>ネン</t>
    </rPh>
    <rPh sb="28" eb="29">
      <t>ガツ</t>
    </rPh>
    <rPh sb="33" eb="35">
      <t>カンサン</t>
    </rPh>
    <rPh sb="35" eb="36">
      <t>スウ</t>
    </rPh>
    <rPh sb="37" eb="39">
      <t>シセツ</t>
    </rPh>
    <rPh sb="40" eb="43">
      <t>ジギョウショ</t>
    </rPh>
    <rPh sb="43" eb="44">
      <t>ゴト</t>
    </rPh>
    <rPh sb="45" eb="47">
      <t>サンシュツ</t>
    </rPh>
    <rPh sb="48" eb="49">
      <t>ウエ</t>
    </rPh>
    <rPh sb="50" eb="52">
      <t>ニュウリョク</t>
    </rPh>
    <rPh sb="59" eb="61">
      <t>ミマン</t>
    </rPh>
    <rPh sb="62" eb="64">
      <t>ハスウ</t>
    </rPh>
    <rPh sb="64" eb="65">
      <t>キ</t>
    </rPh>
    <rPh sb="66" eb="67">
      <t>ス</t>
    </rPh>
    <phoneticPr fontId="9"/>
  </si>
  <si>
    <t>【申請内容に関する連絡先】</t>
    <rPh sb="1" eb="3">
      <t>シンセイ</t>
    </rPh>
    <rPh sb="3" eb="5">
      <t>ナイヨウ</t>
    </rPh>
    <rPh sb="6" eb="7">
      <t>カン</t>
    </rPh>
    <rPh sb="9" eb="12">
      <t>レンラクサキ</t>
    </rPh>
    <phoneticPr fontId="2"/>
  </si>
  <si>
    <t>所属名</t>
    <rPh sb="0" eb="2">
      <t>ショゾク</t>
    </rPh>
    <rPh sb="2" eb="3">
      <t>メイ</t>
    </rPh>
    <phoneticPr fontId="2"/>
  </si>
  <si>
    <t>連絡先</t>
    <rPh sb="0" eb="3">
      <t>レンラクサキ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</si>
  <si>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</si>
  <si>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</si>
  <si>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E-mail</t>
    <phoneticPr fontId="2"/>
  </si>
  <si>
    <t>担当者
（役職・氏名）</t>
    <rPh sb="0" eb="3">
      <t>タントウシャ</t>
    </rPh>
    <rPh sb="5" eb="7">
      <t>ヤクショク</t>
    </rPh>
    <rPh sb="8" eb="10">
      <t>シメイ</t>
    </rPh>
    <phoneticPr fontId="2"/>
  </si>
  <si>
    <t>〒</t>
    <phoneticPr fontId="2"/>
  </si>
  <si>
    <t>　　福祉施設等物価高騰対策支援金（賃上げ支援金）交付要綱第６条の規定により、次のとおり</t>
    <rPh sb="2" eb="4">
      <t>フクシ</t>
    </rPh>
    <rPh sb="4" eb="6">
      <t>シセツ</t>
    </rPh>
    <rPh sb="6" eb="7">
      <t>トウ</t>
    </rPh>
    <rPh sb="7" eb="9">
      <t>ブッカ</t>
    </rPh>
    <rPh sb="9" eb="11">
      <t>コウトウ</t>
    </rPh>
    <rPh sb="11" eb="13">
      <t>タイサク</t>
    </rPh>
    <rPh sb="13" eb="16">
      <t>シエンキン</t>
    </rPh>
    <rPh sb="17" eb="19">
      <t>チンア</t>
    </rPh>
    <rPh sb="18" eb="19">
      <t>ア</t>
    </rPh>
    <rPh sb="20" eb="23">
      <t>シエンキン</t>
    </rPh>
    <rPh sb="24" eb="26">
      <t>コウフ</t>
    </rPh>
    <rPh sb="26" eb="28">
      <t>ヨウコウ</t>
    </rPh>
    <rPh sb="28" eb="29">
      <t>ダイ</t>
    </rPh>
    <rPh sb="30" eb="31">
      <t>ジョウ</t>
    </rPh>
    <rPh sb="32" eb="34">
      <t>キテイ</t>
    </rPh>
    <rPh sb="38" eb="39">
      <t>ツギ</t>
    </rPh>
    <phoneticPr fontId="2"/>
  </si>
  <si>
    <t>　事業計画について関係書類を添えて提出します。</t>
    <rPh sb="1" eb="3">
      <t>ジギョウ</t>
    </rPh>
    <rPh sb="3" eb="5">
      <t>ケイカク</t>
    </rPh>
    <rPh sb="9" eb="11">
      <t>カンケイ</t>
    </rPh>
    <rPh sb="11" eb="13">
      <t>ショルイ</t>
    </rPh>
    <rPh sb="14" eb="15">
      <t>ソ</t>
    </rPh>
    <rPh sb="17" eb="19">
      <t>テイシュツ</t>
    </rPh>
    <phoneticPr fontId="2"/>
  </si>
  <si>
    <t>【実績報告に関する連絡先】</t>
    <rPh sb="1" eb="3">
      <t>ジッセキ</t>
    </rPh>
    <rPh sb="3" eb="5">
      <t>ホウコク</t>
    </rPh>
    <rPh sb="6" eb="7">
      <t>カン</t>
    </rPh>
    <rPh sb="9" eb="12">
      <t>レンラクサキ</t>
    </rPh>
    <phoneticPr fontId="2"/>
  </si>
  <si>
    <t>申請者所属先住所</t>
    <rPh sb="0" eb="3">
      <t>シンセイシャ</t>
    </rPh>
    <rPh sb="3" eb="6">
      <t>ショゾクサキ</t>
    </rPh>
    <rPh sb="6" eb="8">
      <t>ジュウショ</t>
    </rPh>
    <phoneticPr fontId="2"/>
  </si>
  <si>
    <t>　　令和　年　月　日付け　　 第　 　号で交付決定のあったこのことについて、次の</t>
    <rPh sb="2" eb="4">
      <t>レイワ</t>
    </rPh>
    <rPh sb="5" eb="6">
      <t>ネン</t>
    </rPh>
    <rPh sb="7" eb="8">
      <t>ガツ</t>
    </rPh>
    <rPh sb="9" eb="10">
      <t>ニチ</t>
    </rPh>
    <rPh sb="10" eb="11">
      <t>ヅ</t>
    </rPh>
    <rPh sb="15" eb="16">
      <t>ダイ</t>
    </rPh>
    <rPh sb="19" eb="20">
      <t>ゴウ</t>
    </rPh>
    <rPh sb="21" eb="23">
      <t>コウフ</t>
    </rPh>
    <rPh sb="23" eb="25">
      <t>ケッテイ</t>
    </rPh>
    <rPh sb="38" eb="39">
      <t>ツギ</t>
    </rPh>
    <phoneticPr fontId="2"/>
  </si>
  <si>
    <t>　　令和　年　月　日付け　　 第　 　号で交付決定のあったこのことについて、次の理由</t>
    <rPh sb="2" eb="4">
      <t>レイワ</t>
    </rPh>
    <rPh sb="5" eb="6">
      <t>ネン</t>
    </rPh>
    <rPh sb="7" eb="8">
      <t>ガツ</t>
    </rPh>
    <rPh sb="9" eb="10">
      <t>ニチ</t>
    </rPh>
    <rPh sb="10" eb="11">
      <t>ヅ</t>
    </rPh>
    <rPh sb="15" eb="16">
      <t>ダイ</t>
    </rPh>
    <rPh sb="19" eb="20">
      <t>ゴウ</t>
    </rPh>
    <rPh sb="21" eb="23">
      <t>コウフ</t>
    </rPh>
    <rPh sb="23" eb="25">
      <t>ケッテイ</t>
    </rPh>
    <rPh sb="38" eb="39">
      <t>ツギ</t>
    </rPh>
    <rPh sb="40" eb="42">
      <t>リユウ</t>
    </rPh>
    <phoneticPr fontId="2"/>
  </si>
  <si>
    <t>　　令和　年　月　日付け　　 第　 　号で交付決定のあったこのことについて、福祉施設</t>
    <rPh sb="2" eb="4">
      <t>レイワ</t>
    </rPh>
    <rPh sb="5" eb="6">
      <t>ネン</t>
    </rPh>
    <rPh sb="7" eb="8">
      <t>ガツ</t>
    </rPh>
    <rPh sb="9" eb="10">
      <t>ニチ</t>
    </rPh>
    <rPh sb="10" eb="11">
      <t>ヅ</t>
    </rPh>
    <rPh sb="15" eb="16">
      <t>ダイ</t>
    </rPh>
    <rPh sb="19" eb="20">
      <t>ゴウ</t>
    </rPh>
    <rPh sb="21" eb="23">
      <t>コウフ</t>
    </rPh>
    <rPh sb="23" eb="25">
      <t>ケッテイ</t>
    </rPh>
    <rPh sb="38" eb="40">
      <t>フクシ</t>
    </rPh>
    <rPh sb="40" eb="42">
      <t>シセツ</t>
    </rPh>
    <phoneticPr fontId="2"/>
  </si>
  <si>
    <t xml:space="preserve">
</t>
    <phoneticPr fontId="2"/>
  </si>
  <si>
    <t>（３）常勤換算表（参考様式）</t>
    <rPh sb="3" eb="5">
      <t>ジョウキン</t>
    </rPh>
    <rPh sb="5" eb="8">
      <t>カンサンヒョウ</t>
    </rPh>
    <rPh sb="9" eb="11">
      <t>サンコウ</t>
    </rPh>
    <rPh sb="11" eb="13">
      <t>ヨウシキ</t>
    </rPh>
    <phoneticPr fontId="2"/>
  </si>
  <si>
    <t>※4</t>
  </si>
  <si>
    <t>複数の施設を兼務する職員の場合、各施設で勤務時間について換算を行い、兼務職員と判別できるよう備考欄に記載してください（常勤換算数の合計は１を超えない）。</t>
    <rPh sb="0" eb="2">
      <t>フクスウ</t>
    </rPh>
    <rPh sb="3" eb="5">
      <t>シセツ</t>
    </rPh>
    <rPh sb="6" eb="8">
      <t>ケンム</t>
    </rPh>
    <rPh sb="10" eb="12">
      <t>ショクイン</t>
    </rPh>
    <rPh sb="13" eb="15">
      <t>バアイ</t>
    </rPh>
    <rPh sb="16" eb="19">
      <t>カクシセツ</t>
    </rPh>
    <rPh sb="20" eb="22">
      <t>キンム</t>
    </rPh>
    <rPh sb="22" eb="24">
      <t>ジカン</t>
    </rPh>
    <rPh sb="28" eb="30">
      <t>カンサン</t>
    </rPh>
    <rPh sb="31" eb="32">
      <t>オコナ</t>
    </rPh>
    <rPh sb="34" eb="36">
      <t>ケンム</t>
    </rPh>
    <rPh sb="36" eb="38">
      <t>ショクイン</t>
    </rPh>
    <rPh sb="39" eb="41">
      <t>ハンベツ</t>
    </rPh>
    <rPh sb="46" eb="49">
      <t>ビコウラン</t>
    </rPh>
    <rPh sb="50" eb="52">
      <t>キサイ</t>
    </rPh>
    <rPh sb="59" eb="61">
      <t>ジョウキン</t>
    </rPh>
    <rPh sb="61" eb="63">
      <t>カンサン</t>
    </rPh>
    <rPh sb="63" eb="64">
      <t>スウ</t>
    </rPh>
    <rPh sb="65" eb="67">
      <t>ゴウケイ</t>
    </rPh>
    <rPh sb="70" eb="71">
      <t>コ</t>
    </rPh>
    <phoneticPr fontId="9"/>
  </si>
  <si>
    <t>（金融機関名、支店名、預金種別、口座番号、カタカナ口座名義人等が記載されていること）</t>
    <phoneticPr fontId="2"/>
  </si>
  <si>
    <t>　いたします。</t>
    <phoneticPr fontId="2"/>
  </si>
  <si>
    <t>　　福祉施設等物価高騰対策支援金（賃上げ支援金）について、次のとおり概算払を請求</t>
    <rPh sb="2" eb="4">
      <t>フクシ</t>
    </rPh>
    <rPh sb="4" eb="6">
      <t>シセツ</t>
    </rPh>
    <rPh sb="6" eb="7">
      <t>トウ</t>
    </rPh>
    <rPh sb="7" eb="9">
      <t>ブッカ</t>
    </rPh>
    <rPh sb="9" eb="11">
      <t>コウトウ</t>
    </rPh>
    <rPh sb="11" eb="13">
      <t>タイサク</t>
    </rPh>
    <rPh sb="13" eb="15">
      <t>シエン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</si>
</sst>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#"/>
    <numFmt numFmtId="177" formatCode="#,##0&quot;円&quot;"/>
    <numFmt numFmtId="178" formatCode="#,##0_ "/>
    <numFmt numFmtId="179" formatCode="#,##0;\-#,##0;&quot;&quot;"/>
    <numFmt numFmtId="180" formatCode="0_ "/>
    <numFmt numFmtId="181" formatCode="0.00_);[Red]\(0.00\)"/>
  </numFmts>
  <fonts count="7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6"/>
      <name val="ＭＳ Ｐゴシック"/>
      <family val="3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theme="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theme="0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b/>
      <sz val="9"/>
      <color indexed="8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i/>
      <sz val="10"/>
      <color theme="1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b/>
      <u/>
      <sz val="10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sz val="8"/>
      <name val="ＭＳ ゴシック"/>
      <family val="3"/>
      <charset val="128"/>
    </font>
    <font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rgb="FF0070C0"/>
      <name val="ＭＳ ゴシック"/>
      <family val="3"/>
      <charset val="128"/>
    </font>
    <font>
      <sz val="12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b/>
      <sz val="12"/>
      <color rgb="FFFF0000"/>
      <name val="ＭＳ ゴシック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b/>
      <sz val="12"/>
      <color rgb="FFFF0000"/>
      <name val="ＭＳ 明朝"/>
      <family val="1"/>
      <charset val="128"/>
    </font>
    <font>
      <b/>
      <sz val="10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0.5"/>
      <color rgb="FFFF0000"/>
      <name val="ＭＳ ゴシック"/>
      <family val="3"/>
      <charset val="128"/>
    </font>
    <font>
      <sz val="11"/>
      <color rgb="FFFF0000"/>
      <name val="BIZ UD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E9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3" fillId="0" borderId="0">
      <alignment vertical="center"/>
    </xf>
  </cellStyleXfs>
  <cellXfs count="55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4" fillId="0" borderId="0" xfId="5" applyFont="1" applyFill="1">
      <alignment vertical="center"/>
    </xf>
    <xf numFmtId="0" fontId="14" fillId="0" borderId="0" xfId="5" applyFont="1">
      <alignment vertical="center"/>
    </xf>
    <xf numFmtId="0" fontId="15" fillId="0" borderId="0" xfId="5" applyFont="1" applyFill="1">
      <alignment vertical="center"/>
    </xf>
    <xf numFmtId="0" fontId="16" fillId="0" borderId="0" xfId="5" applyFont="1">
      <alignment vertical="center"/>
    </xf>
    <xf numFmtId="0" fontId="16" fillId="0" borderId="0" xfId="5" applyFont="1" applyFill="1">
      <alignment vertical="center"/>
    </xf>
    <xf numFmtId="0" fontId="17" fillId="0" borderId="0" xfId="5" applyFont="1" applyFill="1">
      <alignment vertical="center"/>
    </xf>
    <xf numFmtId="0" fontId="18" fillId="2" borderId="15" xfId="5" applyFont="1" applyFill="1" applyBorder="1">
      <alignment vertical="center"/>
    </xf>
    <xf numFmtId="0" fontId="18" fillId="2" borderId="17" xfId="5" applyFont="1" applyFill="1" applyBorder="1">
      <alignment vertical="center"/>
    </xf>
    <xf numFmtId="0" fontId="19" fillId="2" borderId="16" xfId="5" applyFont="1" applyFill="1" applyBorder="1">
      <alignment vertical="center"/>
    </xf>
    <xf numFmtId="0" fontId="14" fillId="0" borderId="0" xfId="5" applyFont="1" applyFill="1" applyAlignment="1">
      <alignment vertical="center"/>
    </xf>
    <xf numFmtId="0" fontId="15" fillId="0" borderId="0" xfId="5" applyFont="1" applyFill="1" applyAlignment="1">
      <alignment vertical="center"/>
    </xf>
    <xf numFmtId="0" fontId="12" fillId="0" borderId="0" xfId="5" applyFont="1" applyFill="1">
      <alignment vertical="center"/>
    </xf>
    <xf numFmtId="0" fontId="14" fillId="0" borderId="0" xfId="5" applyFont="1" applyBorder="1">
      <alignment vertical="center"/>
    </xf>
    <xf numFmtId="0" fontId="20" fillId="0" borderId="0" xfId="5" applyFont="1">
      <alignment vertical="center"/>
    </xf>
    <xf numFmtId="0" fontId="20" fillId="0" borderId="0" xfId="5" applyFont="1" applyFill="1">
      <alignment vertical="center"/>
    </xf>
    <xf numFmtId="0" fontId="14" fillId="8" borderId="0" xfId="5" applyFont="1" applyFill="1">
      <alignment vertical="center"/>
    </xf>
    <xf numFmtId="0" fontId="14" fillId="0" borderId="0" xfId="5" applyFont="1" applyFill="1" applyBorder="1">
      <alignment vertical="center"/>
    </xf>
    <xf numFmtId="0" fontId="21" fillId="8" borderId="0" xfId="5" applyFont="1" applyFill="1">
      <alignment vertical="center"/>
    </xf>
    <xf numFmtId="0" fontId="14" fillId="8" borderId="0" xfId="5" applyFont="1" applyFill="1" applyAlignment="1">
      <alignment horizontal="center" vertical="center"/>
    </xf>
    <xf numFmtId="0" fontId="4" fillId="0" borderId="0" xfId="5" applyFont="1" applyFill="1">
      <alignment vertical="center"/>
    </xf>
    <xf numFmtId="0" fontId="3" fillId="0" borderId="0" xfId="5" applyFont="1" applyFill="1">
      <alignment vertical="center"/>
    </xf>
    <xf numFmtId="0" fontId="24" fillId="0" borderId="0" xfId="5" applyFont="1" applyFill="1">
      <alignment vertical="center"/>
    </xf>
    <xf numFmtId="0" fontId="25" fillId="0" borderId="0" xfId="5" applyFont="1" applyFill="1" applyAlignment="1">
      <alignment vertical="center" shrinkToFit="1"/>
    </xf>
    <xf numFmtId="0" fontId="27" fillId="0" borderId="0" xfId="5" applyFont="1" applyFill="1">
      <alignment vertical="center"/>
    </xf>
    <xf numFmtId="0" fontId="25" fillId="0" borderId="0" xfId="5" applyFont="1" applyFill="1" applyAlignment="1">
      <alignment horizontal="center" vertical="center" shrinkToFit="1"/>
    </xf>
    <xf numFmtId="0" fontId="25" fillId="0" borderId="0" xfId="5" applyFont="1" applyFill="1" applyBorder="1" applyAlignment="1">
      <alignment horizontal="center" vertical="center" shrinkToFit="1"/>
    </xf>
    <xf numFmtId="0" fontId="3" fillId="0" borderId="0" xfId="5" applyFont="1" applyFill="1" applyBorder="1" applyAlignment="1">
      <alignment vertical="center"/>
    </xf>
    <xf numFmtId="0" fontId="3" fillId="0" borderId="0" xfId="5" applyFont="1">
      <alignment vertical="center"/>
    </xf>
    <xf numFmtId="0" fontId="28" fillId="0" borderId="0" xfId="5" applyFont="1" applyFill="1" applyAlignment="1">
      <alignment horizontal="center" vertical="center"/>
    </xf>
    <xf numFmtId="49" fontId="29" fillId="0" borderId="0" xfId="5" applyNumberFormat="1" applyFont="1" applyFill="1">
      <alignment vertical="center"/>
    </xf>
    <xf numFmtId="0" fontId="3" fillId="0" borderId="0" xfId="5" applyFont="1" applyFill="1" applyAlignment="1">
      <alignment vertical="center"/>
    </xf>
    <xf numFmtId="0" fontId="30" fillId="0" borderId="0" xfId="5" applyFont="1" applyFill="1" applyAlignment="1">
      <alignment vertical="center"/>
    </xf>
    <xf numFmtId="49" fontId="31" fillId="0" borderId="0" xfId="5" applyNumberFormat="1" applyFont="1" applyFill="1">
      <alignment vertical="center"/>
    </xf>
    <xf numFmtId="0" fontId="26" fillId="0" borderId="0" xfId="5" applyFont="1">
      <alignment vertical="center"/>
    </xf>
    <xf numFmtId="0" fontId="26" fillId="0" borderId="0" xfId="5" applyFont="1" applyFill="1">
      <alignment vertical="center"/>
    </xf>
    <xf numFmtId="0" fontId="34" fillId="0" borderId="0" xfId="5" applyFont="1" applyFill="1" applyBorder="1" applyAlignment="1">
      <alignment vertical="center" textRotation="255"/>
    </xf>
    <xf numFmtId="0" fontId="26" fillId="0" borderId="3" xfId="5" applyFont="1" applyFill="1" applyBorder="1" applyAlignment="1">
      <alignment horizontal="left" vertical="center"/>
    </xf>
    <xf numFmtId="0" fontId="35" fillId="7" borderId="55" xfId="5" applyFont="1" applyFill="1" applyBorder="1" applyAlignment="1">
      <alignment horizontal="center" vertical="center"/>
    </xf>
    <xf numFmtId="0" fontId="26" fillId="0" borderId="13" xfId="5" applyFont="1" applyBorder="1" applyAlignment="1">
      <alignment horizontal="left" vertical="center"/>
    </xf>
    <xf numFmtId="0" fontId="26" fillId="0" borderId="12" xfId="5" applyFont="1" applyBorder="1" applyAlignment="1">
      <alignment horizontal="left" vertical="center"/>
    </xf>
    <xf numFmtId="0" fontId="3" fillId="0" borderId="13" xfId="5" applyFont="1" applyFill="1" applyBorder="1">
      <alignment vertical="center"/>
    </xf>
    <xf numFmtId="0" fontId="26" fillId="0" borderId="13" xfId="5" applyFont="1" applyBorder="1" applyAlignment="1">
      <alignment horizontal="center" vertical="center"/>
    </xf>
    <xf numFmtId="0" fontId="26" fillId="0" borderId="5" xfId="5" applyFont="1" applyFill="1" applyBorder="1">
      <alignment vertical="center"/>
    </xf>
    <xf numFmtId="0" fontId="26" fillId="0" borderId="10" xfId="5" applyFont="1" applyFill="1" applyBorder="1" applyAlignment="1">
      <alignment vertical="center"/>
    </xf>
    <xf numFmtId="0" fontId="26" fillId="0" borderId="3" xfId="5" applyFont="1" applyFill="1" applyBorder="1" applyAlignment="1" applyProtection="1">
      <alignment vertical="center"/>
      <protection locked="0"/>
    </xf>
    <xf numFmtId="0" fontId="26" fillId="0" borderId="5" xfId="5" applyFont="1" applyFill="1" applyBorder="1" applyAlignment="1">
      <alignment horizontal="center" vertical="center"/>
    </xf>
    <xf numFmtId="0" fontId="26" fillId="0" borderId="0" xfId="5" applyFont="1" applyFill="1" applyBorder="1" applyAlignment="1">
      <alignment vertical="center"/>
    </xf>
    <xf numFmtId="0" fontId="26" fillId="0" borderId="0" xfId="5" applyFont="1" applyBorder="1" applyAlignment="1">
      <alignment vertical="center"/>
    </xf>
    <xf numFmtId="0" fontId="34" fillId="0" borderId="11" xfId="5" applyFont="1" applyFill="1" applyBorder="1" applyAlignment="1">
      <alignment vertical="center"/>
    </xf>
    <xf numFmtId="0" fontId="26" fillId="0" borderId="11" xfId="5" applyFont="1" applyFill="1" applyBorder="1" applyAlignment="1"/>
    <xf numFmtId="0" fontId="26" fillId="0" borderId="0" xfId="5" applyFont="1" applyFill="1" applyBorder="1" applyAlignment="1"/>
    <xf numFmtId="0" fontId="26" fillId="0" borderId="0" xfId="5" applyFont="1" applyAlignment="1"/>
    <xf numFmtId="0" fontId="26" fillId="0" borderId="0" xfId="5" applyFont="1" applyFill="1" applyAlignment="1">
      <alignment horizontal="right" vertical="top"/>
    </xf>
    <xf numFmtId="0" fontId="26" fillId="0" borderId="0" xfId="5" applyFont="1" applyFill="1" applyBorder="1" applyAlignment="1">
      <alignment vertical="center" wrapText="1"/>
    </xf>
    <xf numFmtId="0" fontId="30" fillId="0" borderId="0" xfId="5" applyFont="1" applyFill="1" applyAlignment="1">
      <alignment horizontal="right" vertical="top"/>
    </xf>
    <xf numFmtId="0" fontId="35" fillId="0" borderId="0" xfId="5" applyFont="1" applyFill="1" applyBorder="1" applyAlignment="1">
      <alignment vertical="center"/>
    </xf>
    <xf numFmtId="0" fontId="26" fillId="0" borderId="0" xfId="5" applyFont="1" applyFill="1" applyBorder="1">
      <alignment vertical="center"/>
    </xf>
    <xf numFmtId="0" fontId="27" fillId="0" borderId="0" xfId="5" applyFont="1" applyFill="1" applyBorder="1" applyAlignment="1">
      <alignment vertical="center" wrapText="1"/>
    </xf>
    <xf numFmtId="0" fontId="27" fillId="0" borderId="0" xfId="5" applyFont="1" applyAlignment="1">
      <alignment vertical="center" wrapText="1"/>
    </xf>
    <xf numFmtId="0" fontId="30" fillId="6" borderId="10" xfId="5" applyFont="1" applyFill="1" applyBorder="1" applyAlignment="1" applyProtection="1">
      <alignment vertical="center"/>
      <protection locked="0"/>
    </xf>
    <xf numFmtId="0" fontId="30" fillId="0" borderId="10" xfId="5" applyFont="1" applyFill="1" applyBorder="1" applyAlignment="1" applyProtection="1">
      <alignment vertical="center"/>
      <protection locked="0"/>
    </xf>
    <xf numFmtId="0" fontId="30" fillId="8" borderId="10" xfId="5" applyFont="1" applyFill="1" applyBorder="1" applyAlignment="1" applyProtection="1">
      <alignment vertical="center"/>
      <protection locked="0"/>
    </xf>
    <xf numFmtId="0" fontId="37" fillId="0" borderId="10" xfId="5" applyFont="1" applyFill="1" applyBorder="1">
      <alignment vertical="center"/>
    </xf>
    <xf numFmtId="0" fontId="37" fillId="0" borderId="4" xfId="5" applyFont="1" applyFill="1" applyBorder="1">
      <alignment vertical="center"/>
    </xf>
    <xf numFmtId="0" fontId="30" fillId="6" borderId="0" xfId="5" applyFont="1" applyFill="1" applyBorder="1" applyAlignment="1" applyProtection="1">
      <alignment vertical="center"/>
      <protection locked="0"/>
    </xf>
    <xf numFmtId="0" fontId="30" fillId="0" borderId="0" xfId="5" applyFont="1" applyFill="1" applyBorder="1" applyAlignment="1" applyProtection="1">
      <alignment vertical="center"/>
      <protection locked="0"/>
    </xf>
    <xf numFmtId="0" fontId="30" fillId="0" borderId="14" xfId="5" applyFont="1" applyBorder="1" applyProtection="1">
      <alignment vertical="center"/>
      <protection locked="0"/>
    </xf>
    <xf numFmtId="0" fontId="27" fillId="0" borderId="0" xfId="5" applyFont="1" applyFill="1" applyBorder="1" applyAlignment="1" applyProtection="1">
      <alignment vertical="center"/>
      <protection locked="0"/>
    </xf>
    <xf numFmtId="0" fontId="26" fillId="0" borderId="0" xfId="5" applyFont="1" applyFill="1" applyBorder="1" applyAlignment="1" applyProtection="1">
      <alignment vertical="center"/>
      <protection locked="0"/>
    </xf>
    <xf numFmtId="0" fontId="27" fillId="0" borderId="0" xfId="5" applyFont="1" applyFill="1" applyBorder="1" applyAlignment="1" applyProtection="1">
      <alignment horizontal="center" vertical="center"/>
      <protection locked="0"/>
    </xf>
    <xf numFmtId="0" fontId="27" fillId="0" borderId="14" xfId="5" applyFont="1" applyBorder="1" applyProtection="1">
      <alignment vertical="center"/>
      <protection locked="0"/>
    </xf>
    <xf numFmtId="0" fontId="27" fillId="0" borderId="0" xfId="5" applyFont="1" applyFill="1" applyBorder="1" applyAlignment="1">
      <alignment horizontal="left" vertical="center" wrapText="1"/>
    </xf>
    <xf numFmtId="0" fontId="27" fillId="0" borderId="0" xfId="5" applyFont="1" applyFill="1" applyBorder="1" applyAlignment="1" applyProtection="1">
      <alignment horizontal="left" vertical="center"/>
      <protection locked="0"/>
    </xf>
    <xf numFmtId="0" fontId="26" fillId="0" borderId="0" xfId="5" applyFont="1" applyFill="1" applyBorder="1" applyAlignment="1" applyProtection="1">
      <alignment horizontal="center" vertical="center"/>
      <protection locked="0"/>
    </xf>
    <xf numFmtId="0" fontId="30" fillId="0" borderId="0" xfId="5" applyFont="1" applyFill="1" applyBorder="1" applyAlignment="1" applyProtection="1">
      <alignment horizontal="center" vertical="center"/>
      <protection locked="0"/>
    </xf>
    <xf numFmtId="0" fontId="30" fillId="0" borderId="0" xfId="5" applyFont="1" applyFill="1" applyBorder="1" applyAlignment="1" applyProtection="1">
      <alignment horizontal="left" vertical="center"/>
      <protection locked="0"/>
    </xf>
    <xf numFmtId="0" fontId="26" fillId="0" borderId="0" xfId="5" applyFont="1" applyAlignment="1" applyProtection="1">
      <alignment horizontal="center" vertical="center"/>
      <protection locked="0"/>
    </xf>
    <xf numFmtId="0" fontId="3" fillId="0" borderId="0" xfId="5" applyFont="1" applyFill="1" applyBorder="1">
      <alignment vertical="center"/>
    </xf>
    <xf numFmtId="0" fontId="3" fillId="0" borderId="0" xfId="5" applyFont="1" applyBorder="1">
      <alignment vertical="center"/>
    </xf>
    <xf numFmtId="0" fontId="38" fillId="8" borderId="0" xfId="5" applyFont="1" applyFill="1" applyBorder="1" applyAlignment="1">
      <alignment vertical="center" wrapText="1"/>
    </xf>
    <xf numFmtId="0" fontId="27" fillId="8" borderId="0" xfId="5" applyFont="1" applyFill="1" applyBorder="1" applyAlignment="1">
      <alignment vertical="center"/>
    </xf>
    <xf numFmtId="0" fontId="38" fillId="8" borderId="0" xfId="5" applyFont="1" applyFill="1" applyAlignment="1">
      <alignment vertical="center" wrapText="1"/>
    </xf>
    <xf numFmtId="0" fontId="27" fillId="8" borderId="0" xfId="5" applyFont="1" applyFill="1" applyBorder="1" applyAlignment="1">
      <alignment vertical="center" wrapText="1"/>
    </xf>
    <xf numFmtId="0" fontId="38" fillId="6" borderId="22" xfId="5" applyFont="1" applyFill="1" applyBorder="1" applyAlignment="1">
      <alignment vertical="center" wrapText="1"/>
    </xf>
    <xf numFmtId="0" fontId="38" fillId="6" borderId="48" xfId="5" applyFont="1" applyFill="1" applyBorder="1" applyAlignment="1">
      <alignment vertical="center" wrapText="1"/>
    </xf>
    <xf numFmtId="0" fontId="38" fillId="6" borderId="34" xfId="5" applyFont="1" applyFill="1" applyBorder="1" applyAlignment="1">
      <alignment vertical="center" wrapText="1"/>
    </xf>
    <xf numFmtId="0" fontId="27" fillId="8" borderId="30" xfId="5" applyFont="1" applyFill="1" applyBorder="1" applyAlignment="1">
      <alignment vertical="center"/>
    </xf>
    <xf numFmtId="0" fontId="38" fillId="8" borderId="30" xfId="5" applyFont="1" applyFill="1" applyBorder="1" applyAlignment="1">
      <alignment vertical="center" wrapText="1"/>
    </xf>
    <xf numFmtId="0" fontId="38" fillId="8" borderId="31" xfId="5" applyFont="1" applyFill="1" applyBorder="1" applyAlignment="1">
      <alignment vertical="center" wrapText="1"/>
    </xf>
    <xf numFmtId="0" fontId="31" fillId="8" borderId="0" xfId="5" applyFont="1" applyFill="1" applyBorder="1" applyAlignment="1">
      <alignment vertical="center" wrapText="1"/>
    </xf>
    <xf numFmtId="0" fontId="26" fillId="8" borderId="0" xfId="5" applyFont="1" applyFill="1" applyBorder="1" applyAlignment="1">
      <alignment horizontal="right" vertical="top"/>
    </xf>
    <xf numFmtId="0" fontId="26" fillId="8" borderId="0" xfId="5" applyFont="1" applyFill="1" applyBorder="1" applyAlignment="1">
      <alignment vertical="top"/>
    </xf>
    <xf numFmtId="0" fontId="26" fillId="8" borderId="0" xfId="5" applyFont="1" applyFill="1" applyBorder="1" applyAlignment="1">
      <alignment vertical="center"/>
    </xf>
    <xf numFmtId="0" fontId="31" fillId="8" borderId="0" xfId="5" applyFont="1" applyFill="1" applyAlignment="1">
      <alignment vertical="center" wrapText="1"/>
    </xf>
    <xf numFmtId="0" fontId="26" fillId="8" borderId="0" xfId="5" applyFont="1" applyFill="1" applyBorder="1" applyAlignment="1">
      <alignment horizontal="right" vertical="top" wrapText="1"/>
    </xf>
    <xf numFmtId="0" fontId="26" fillId="8" borderId="0" xfId="5" applyFont="1" applyFill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26" fillId="8" borderId="0" xfId="5" applyFont="1" applyFill="1" applyBorder="1" applyAlignment="1">
      <alignment horizontal="right" vertical="center"/>
    </xf>
    <xf numFmtId="0" fontId="30" fillId="8" borderId="0" xfId="5" applyFont="1" applyFill="1" applyBorder="1" applyAlignment="1">
      <alignment vertical="top" wrapText="1"/>
    </xf>
    <xf numFmtId="0" fontId="30" fillId="8" borderId="0" xfId="5" applyFont="1" applyFill="1" applyAlignment="1">
      <alignment vertical="top" wrapText="1"/>
    </xf>
    <xf numFmtId="0" fontId="38" fillId="8" borderId="22" xfId="5" applyFont="1" applyFill="1" applyBorder="1" applyAlignment="1">
      <alignment vertical="center" wrapText="1"/>
    </xf>
    <xf numFmtId="0" fontId="38" fillId="8" borderId="19" xfId="5" applyFont="1" applyFill="1" applyBorder="1" applyAlignment="1">
      <alignment vertical="center" wrapText="1"/>
    </xf>
    <xf numFmtId="0" fontId="38" fillId="8" borderId="80" xfId="5" applyFont="1" applyFill="1" applyBorder="1" applyAlignment="1">
      <alignment vertical="center" wrapText="1"/>
    </xf>
    <xf numFmtId="0" fontId="38" fillId="8" borderId="27" xfId="5" applyFont="1" applyFill="1" applyBorder="1" applyAlignment="1">
      <alignment vertical="center" wrapText="1"/>
    </xf>
    <xf numFmtId="0" fontId="38" fillId="8" borderId="81" xfId="5" applyFont="1" applyFill="1" applyBorder="1" applyAlignment="1">
      <alignment vertical="center" wrapText="1"/>
    </xf>
    <xf numFmtId="0" fontId="38" fillId="0" borderId="27" xfId="5" applyFont="1" applyFill="1" applyBorder="1">
      <alignment vertical="center"/>
    </xf>
    <xf numFmtId="0" fontId="38" fillId="0" borderId="0" xfId="5" applyFont="1" applyFill="1" applyBorder="1">
      <alignment vertical="center"/>
    </xf>
    <xf numFmtId="0" fontId="38" fillId="0" borderId="0" xfId="5" applyFont="1" applyFill="1" applyBorder="1" applyAlignment="1">
      <alignment vertical="center" wrapText="1"/>
    </xf>
    <xf numFmtId="0" fontId="38" fillId="8" borderId="27" xfId="5" applyFont="1" applyFill="1" applyBorder="1">
      <alignment vertical="center"/>
    </xf>
    <xf numFmtId="0" fontId="6" fillId="8" borderId="0" xfId="5" applyFont="1" applyFill="1" applyBorder="1">
      <alignment vertical="center"/>
    </xf>
    <xf numFmtId="0" fontId="38" fillId="8" borderId="0" xfId="5" applyFont="1" applyFill="1" applyBorder="1">
      <alignment vertical="center"/>
    </xf>
    <xf numFmtId="0" fontId="38" fillId="0" borderId="34" xfId="5" applyFont="1" applyFill="1" applyBorder="1">
      <alignment vertical="center"/>
    </xf>
    <xf numFmtId="0" fontId="6" fillId="0" borderId="30" xfId="5" applyFont="1" applyFill="1" applyBorder="1">
      <alignment vertical="center"/>
    </xf>
    <xf numFmtId="0" fontId="38" fillId="0" borderId="30" xfId="5" applyFont="1" applyFill="1" applyBorder="1">
      <alignment vertical="center"/>
    </xf>
    <xf numFmtId="0" fontId="38" fillId="0" borderId="30" xfId="5" applyFont="1" applyFill="1" applyBorder="1" applyAlignment="1">
      <alignment vertical="center"/>
    </xf>
    <xf numFmtId="0" fontId="38" fillId="0" borderId="30" xfId="5" applyFont="1" applyFill="1" applyBorder="1" applyAlignment="1">
      <alignment horizontal="center" vertical="center"/>
    </xf>
    <xf numFmtId="0" fontId="38" fillId="0" borderId="30" xfId="5" applyFont="1" applyFill="1" applyBorder="1" applyAlignment="1" applyProtection="1">
      <alignment vertical="center" shrinkToFit="1"/>
      <protection locked="0"/>
    </xf>
    <xf numFmtId="0" fontId="6" fillId="0" borderId="30" xfId="5" applyFont="1" applyFill="1" applyBorder="1" applyAlignment="1">
      <alignment horizontal="center" vertical="center"/>
    </xf>
    <xf numFmtId="0" fontId="6" fillId="0" borderId="82" xfId="5" applyFont="1" applyBorder="1">
      <alignment vertical="center"/>
    </xf>
    <xf numFmtId="0" fontId="40" fillId="0" borderId="19" xfId="5" applyFont="1" applyFill="1" applyBorder="1" applyAlignment="1">
      <alignment vertical="center" wrapText="1"/>
    </xf>
    <xf numFmtId="0" fontId="36" fillId="0" borderId="0" xfId="5" applyFont="1" applyFill="1" applyBorder="1" applyAlignment="1">
      <alignment vertical="center"/>
    </xf>
    <xf numFmtId="0" fontId="40" fillId="0" borderId="0" xfId="5" applyFont="1" applyFill="1" applyBorder="1" applyAlignment="1">
      <alignment vertical="center" wrapText="1"/>
    </xf>
    <xf numFmtId="0" fontId="40" fillId="0" borderId="19" xfId="5" applyFont="1" applyBorder="1" applyAlignment="1">
      <alignment vertical="center" wrapText="1"/>
    </xf>
    <xf numFmtId="0" fontId="37" fillId="0" borderId="0" xfId="5" applyFont="1" applyFill="1">
      <alignment vertical="center"/>
    </xf>
    <xf numFmtId="0" fontId="40" fillId="0" borderId="0" xfId="5" applyFont="1" applyFill="1" applyBorder="1">
      <alignment vertical="center"/>
    </xf>
    <xf numFmtId="0" fontId="37" fillId="0" borderId="0" xfId="5" applyFont="1">
      <alignment vertical="center"/>
    </xf>
    <xf numFmtId="0" fontId="41" fillId="0" borderId="0" xfId="2" applyFont="1" applyFill="1" applyBorder="1" applyAlignment="1" applyProtection="1">
      <alignment vertical="center"/>
    </xf>
    <xf numFmtId="0" fontId="26" fillId="0" borderId="0" xfId="3" applyFont="1" applyFill="1" applyBorder="1" applyProtection="1"/>
    <xf numFmtId="0" fontId="26" fillId="0" borderId="0" xfId="2" applyFont="1" applyProtection="1"/>
    <xf numFmtId="0" fontId="42" fillId="0" borderId="0" xfId="3" applyFont="1" applyFill="1" applyBorder="1" applyAlignment="1" applyProtection="1">
      <alignment vertical="top"/>
    </xf>
    <xf numFmtId="0" fontId="43" fillId="0" borderId="0" xfId="4" applyFont="1" applyFill="1" applyBorder="1" applyAlignment="1" applyProtection="1">
      <alignment horizontal="left" vertical="center"/>
    </xf>
    <xf numFmtId="0" fontId="44" fillId="0" borderId="0" xfId="4" applyFont="1" applyFill="1" applyBorder="1" applyAlignment="1" applyProtection="1">
      <alignment horizontal="left" vertical="center"/>
    </xf>
    <xf numFmtId="0" fontId="3" fillId="0" borderId="0" xfId="2" applyFont="1" applyProtection="1"/>
    <xf numFmtId="0" fontId="45" fillId="0" borderId="0" xfId="4" applyFont="1" applyFill="1" applyBorder="1" applyAlignment="1" applyProtection="1">
      <alignment horizontal="left" vertical="center"/>
    </xf>
    <xf numFmtId="0" fontId="28" fillId="0" borderId="36" xfId="4" applyFont="1" applyFill="1" applyBorder="1" applyAlignment="1" applyProtection="1">
      <alignment horizontal="center" vertical="center" shrinkToFit="1"/>
    </xf>
    <xf numFmtId="0" fontId="28" fillId="0" borderId="43" xfId="4" applyFont="1" applyFill="1" applyBorder="1" applyAlignment="1" applyProtection="1">
      <alignment horizontal="center" vertical="center" shrinkToFit="1"/>
    </xf>
    <xf numFmtId="0" fontId="28" fillId="0" borderId="3" xfId="4" applyFont="1" applyFill="1" applyBorder="1" applyAlignment="1" applyProtection="1">
      <alignment vertical="center" shrinkToFit="1"/>
      <protection locked="0"/>
    </xf>
    <xf numFmtId="38" fontId="28" fillId="0" borderId="44" xfId="1" applyFont="1" applyFill="1" applyBorder="1" applyAlignment="1" applyProtection="1">
      <alignment horizontal="center" vertical="center" shrinkToFit="1"/>
      <protection locked="0"/>
    </xf>
    <xf numFmtId="0" fontId="28" fillId="0" borderId="45" xfId="1" applyNumberFormat="1" applyFont="1" applyFill="1" applyBorder="1" applyAlignment="1" applyProtection="1">
      <alignment vertical="center" shrinkToFit="1"/>
      <protection locked="0"/>
    </xf>
    <xf numFmtId="0" fontId="28" fillId="0" borderId="46" xfId="4" applyFont="1" applyFill="1" applyBorder="1" applyAlignment="1" applyProtection="1">
      <alignment horizontal="center" vertical="center" shrinkToFit="1"/>
    </xf>
    <xf numFmtId="0" fontId="28" fillId="0" borderId="1" xfId="4" applyFont="1" applyFill="1" applyBorder="1" applyAlignment="1" applyProtection="1">
      <alignment vertical="center" shrinkToFit="1"/>
      <protection locked="0"/>
    </xf>
    <xf numFmtId="38" fontId="28" fillId="0" borderId="47" xfId="1" applyFont="1" applyFill="1" applyBorder="1" applyAlignment="1" applyProtection="1">
      <alignment horizontal="center" vertical="center" shrinkToFit="1"/>
      <protection locked="0"/>
    </xf>
    <xf numFmtId="0" fontId="28" fillId="0" borderId="49" xfId="4" applyFont="1" applyFill="1" applyBorder="1" applyAlignment="1" applyProtection="1">
      <alignment horizontal="center" vertical="center" shrinkToFit="1"/>
    </xf>
    <xf numFmtId="0" fontId="28" fillId="0" borderId="32" xfId="4" applyFont="1" applyFill="1" applyBorder="1" applyAlignment="1" applyProtection="1">
      <alignment vertical="center" shrinkToFit="1"/>
      <protection locked="0"/>
    </xf>
    <xf numFmtId="38" fontId="28" fillId="0" borderId="33" xfId="1" applyFont="1" applyFill="1" applyBorder="1" applyAlignment="1" applyProtection="1">
      <alignment horizontal="center" vertical="center" shrinkToFit="1"/>
      <protection locked="0"/>
    </xf>
    <xf numFmtId="0" fontId="28" fillId="0" borderId="51" xfId="1" applyNumberFormat="1" applyFont="1" applyFill="1" applyBorder="1" applyAlignment="1" applyProtection="1">
      <alignment vertical="center" shrinkToFit="1"/>
      <protection locked="0"/>
    </xf>
    <xf numFmtId="0" fontId="28" fillId="0" borderId="29" xfId="4" applyFont="1" applyFill="1" applyBorder="1" applyAlignment="1" applyProtection="1">
      <alignment vertical="center" shrinkToFit="1"/>
    </xf>
    <xf numFmtId="177" fontId="28" fillId="0" borderId="55" xfId="4" applyNumberFormat="1" applyFont="1" applyFill="1" applyBorder="1" applyAlignment="1" applyProtection="1">
      <alignment vertical="center" shrinkToFit="1"/>
    </xf>
    <xf numFmtId="0" fontId="28" fillId="0" borderId="0" xfId="4" applyFont="1" applyFill="1" applyBorder="1" applyAlignment="1" applyProtection="1">
      <alignment vertical="center" shrinkToFit="1"/>
    </xf>
    <xf numFmtId="0" fontId="28" fillId="0" borderId="19" xfId="4" applyFont="1" applyFill="1" applyBorder="1" applyAlignment="1" applyProtection="1">
      <alignment horizontal="center" vertical="center" shrinkToFit="1"/>
    </xf>
    <xf numFmtId="0" fontId="28" fillId="0" borderId="0" xfId="4" applyFont="1" applyFill="1" applyBorder="1" applyAlignment="1" applyProtection="1">
      <alignment horizontal="center" vertical="center" shrinkToFit="1"/>
    </xf>
    <xf numFmtId="177" fontId="28" fillId="0" borderId="0" xfId="4" applyNumberFormat="1" applyFont="1" applyFill="1" applyBorder="1" applyAlignment="1" applyProtection="1">
      <alignment vertical="center" shrinkToFit="1"/>
    </xf>
    <xf numFmtId="0" fontId="28" fillId="0" borderId="0" xfId="4" applyFont="1" applyFill="1" applyBorder="1" applyAlignment="1" applyProtection="1">
      <alignment horizontal="left" vertical="top" shrinkToFit="1"/>
    </xf>
    <xf numFmtId="0" fontId="28" fillId="0" borderId="0" xfId="3" applyFont="1" applyFill="1" applyBorder="1" applyAlignment="1" applyProtection="1">
      <alignment vertical="top"/>
    </xf>
    <xf numFmtId="0" fontId="28" fillId="0" borderId="0" xfId="4" applyFont="1" applyFill="1" applyBorder="1" applyAlignment="1" applyProtection="1">
      <alignment vertical="top"/>
    </xf>
    <xf numFmtId="0" fontId="28" fillId="0" borderId="0" xfId="3" applyFont="1" applyFill="1" applyBorder="1" applyAlignment="1" applyProtection="1">
      <alignment horizontal="left" vertical="top"/>
    </xf>
    <xf numFmtId="0" fontId="46" fillId="0" borderId="0" xfId="5" applyFont="1" applyFill="1">
      <alignment vertical="center"/>
    </xf>
    <xf numFmtId="49" fontId="26" fillId="0" borderId="0" xfId="5" applyNumberFormat="1" applyFont="1" applyFill="1">
      <alignment vertical="center"/>
    </xf>
    <xf numFmtId="0" fontId="47" fillId="0" borderId="0" xfId="5" applyFont="1">
      <alignment vertical="center"/>
    </xf>
    <xf numFmtId="0" fontId="47" fillId="0" borderId="0" xfId="5" applyFont="1" applyFill="1">
      <alignment vertical="center"/>
    </xf>
    <xf numFmtId="0" fontId="48" fillId="0" borderId="0" xfId="5" applyFont="1" applyFill="1">
      <alignment vertical="center"/>
    </xf>
    <xf numFmtId="0" fontId="49" fillId="2" borderId="15" xfId="5" applyFont="1" applyFill="1" applyBorder="1">
      <alignment vertical="center"/>
    </xf>
    <xf numFmtId="0" fontId="49" fillId="2" borderId="17" xfId="5" applyFont="1" applyFill="1" applyBorder="1">
      <alignment vertical="center"/>
    </xf>
    <xf numFmtId="0" fontId="50" fillId="2" borderId="16" xfId="5" applyFont="1" applyFill="1" applyBorder="1">
      <alignment vertical="center"/>
    </xf>
    <xf numFmtId="0" fontId="37" fillId="0" borderId="0" xfId="5" applyFont="1" applyFill="1" applyAlignment="1">
      <alignment vertical="center"/>
    </xf>
    <xf numFmtId="0" fontId="46" fillId="0" borderId="0" xfId="5" applyFont="1" applyFill="1" applyAlignment="1">
      <alignment vertical="center"/>
    </xf>
    <xf numFmtId="0" fontId="51" fillId="0" borderId="0" xfId="5" applyFont="1" applyFill="1">
      <alignment vertical="center"/>
    </xf>
    <xf numFmtId="0" fontId="26" fillId="0" borderId="5" xfId="5" applyFont="1" applyFill="1" applyBorder="1" applyAlignment="1" applyProtection="1">
      <alignment vertical="center" wrapText="1"/>
      <protection locked="0"/>
    </xf>
    <xf numFmtId="0" fontId="26" fillId="0" borderId="10" xfId="5" applyFont="1" applyFill="1" applyBorder="1" applyAlignment="1" applyProtection="1">
      <alignment vertical="center" wrapText="1"/>
      <protection locked="0"/>
    </xf>
    <xf numFmtId="0" fontId="26" fillId="6" borderId="10" xfId="5" applyFont="1" applyFill="1" applyBorder="1" applyAlignment="1" applyProtection="1">
      <alignment vertical="center" wrapText="1"/>
      <protection locked="0"/>
    </xf>
    <xf numFmtId="0" fontId="37" fillId="0" borderId="0" xfId="5" applyFont="1" applyBorder="1">
      <alignment vertical="center"/>
    </xf>
    <xf numFmtId="0" fontId="38" fillId="6" borderId="40" xfId="5" applyFont="1" applyFill="1" applyBorder="1" applyAlignment="1">
      <alignment vertical="center" wrapText="1"/>
    </xf>
    <xf numFmtId="0" fontId="52" fillId="0" borderId="0" xfId="5" applyFont="1">
      <alignment vertical="center"/>
    </xf>
    <xf numFmtId="0" fontId="47" fillId="0" borderId="0" xfId="5" applyFont="1" applyFill="1" applyAlignment="1">
      <alignment vertical="center"/>
    </xf>
    <xf numFmtId="0" fontId="52" fillId="0" borderId="0" xfId="5" applyFont="1" applyFill="1">
      <alignment vertical="center"/>
    </xf>
    <xf numFmtId="0" fontId="37" fillId="8" borderId="0" xfId="5" applyFont="1" applyFill="1">
      <alignment vertical="center"/>
    </xf>
    <xf numFmtId="0" fontId="37" fillId="0" borderId="0" xfId="5" applyFont="1" applyFill="1" applyBorder="1">
      <alignment vertical="center"/>
    </xf>
    <xf numFmtId="0" fontId="53" fillId="8" borderId="0" xfId="5" applyFont="1" applyFill="1">
      <alignment vertical="center"/>
    </xf>
    <xf numFmtId="0" fontId="37" fillId="8" borderId="0" xfId="5" applyFont="1" applyFill="1" applyAlignment="1">
      <alignment horizontal="center" vertical="center"/>
    </xf>
    <xf numFmtId="0" fontId="54" fillId="0" borderId="0" xfId="0" applyFont="1">
      <alignment vertical="center"/>
    </xf>
    <xf numFmtId="0" fontId="54" fillId="0" borderId="0" xfId="0" applyFont="1" applyBorder="1" applyAlignment="1">
      <alignment vertical="center"/>
    </xf>
    <xf numFmtId="0" fontId="51" fillId="3" borderId="25" xfId="0" applyFont="1" applyFill="1" applyBorder="1" applyAlignment="1">
      <alignment horizontal="center" vertical="center" wrapText="1"/>
    </xf>
    <xf numFmtId="49" fontId="54" fillId="4" borderId="1" xfId="0" applyNumberFormat="1" applyFont="1" applyFill="1" applyBorder="1" applyAlignment="1">
      <alignment horizontal="right" vertical="center" shrinkToFit="1"/>
    </xf>
    <xf numFmtId="49" fontId="47" fillId="4" borderId="1" xfId="0" applyNumberFormat="1" applyFont="1" applyFill="1" applyBorder="1" applyAlignment="1">
      <alignment horizontal="center" vertical="center" wrapText="1" shrinkToFit="1"/>
    </xf>
    <xf numFmtId="49" fontId="54" fillId="4" borderId="1" xfId="0" applyNumberFormat="1" applyFont="1" applyFill="1" applyBorder="1" applyAlignment="1">
      <alignment vertical="center" shrinkToFit="1"/>
    </xf>
    <xf numFmtId="179" fontId="54" fillId="4" borderId="5" xfId="1" applyNumberFormat="1" applyFont="1" applyFill="1" applyBorder="1" applyAlignment="1">
      <alignment vertical="center" shrinkToFit="1"/>
    </xf>
    <xf numFmtId="179" fontId="54" fillId="5" borderId="1" xfId="1" applyNumberFormat="1" applyFont="1" applyFill="1" applyBorder="1" applyAlignment="1">
      <alignment horizontal="right" vertical="center" shrinkToFit="1"/>
    </xf>
    <xf numFmtId="49" fontId="54" fillId="4" borderId="1" xfId="0" applyNumberFormat="1" applyFont="1" applyFill="1" applyBorder="1" applyAlignment="1">
      <alignment horizontal="center" vertical="center" shrinkToFit="1"/>
    </xf>
    <xf numFmtId="38" fontId="3" fillId="4" borderId="1" xfId="1" applyFont="1" applyFill="1" applyBorder="1" applyAlignment="1">
      <alignment horizontal="right" vertical="center" shrinkToFit="1"/>
    </xf>
    <xf numFmtId="179" fontId="54" fillId="4" borderId="1" xfId="1" applyNumberFormat="1" applyFont="1" applyFill="1" applyBorder="1" applyAlignment="1">
      <alignment vertical="center" shrinkToFit="1"/>
    </xf>
    <xf numFmtId="179" fontId="54" fillId="5" borderId="4" xfId="1" applyNumberFormat="1" applyFont="1" applyFill="1" applyBorder="1" applyAlignment="1">
      <alignment horizontal="right" vertical="center" shrinkToFit="1"/>
    </xf>
    <xf numFmtId="49" fontId="54" fillId="0" borderId="0" xfId="0" applyNumberFormat="1" applyFont="1" applyFill="1" applyAlignment="1">
      <alignment vertical="center" shrinkToFit="1"/>
    </xf>
    <xf numFmtId="0" fontId="26" fillId="0" borderId="0" xfId="0" applyFont="1" applyAlignment="1">
      <alignment horizontal="left" vertical="center"/>
    </xf>
    <xf numFmtId="0" fontId="47" fillId="0" borderId="0" xfId="0" applyFont="1">
      <alignment vertical="center"/>
    </xf>
    <xf numFmtId="0" fontId="28" fillId="0" borderId="55" xfId="4" applyFont="1" applyFill="1" applyBorder="1" applyAlignment="1" applyProtection="1">
      <alignment horizontal="center" vertical="center" shrinkToFit="1"/>
    </xf>
    <xf numFmtId="0" fontId="54" fillId="0" borderId="0" xfId="0" applyFont="1" applyAlignment="1">
      <alignment horizontal="center" vertical="center"/>
    </xf>
    <xf numFmtId="0" fontId="56" fillId="0" borderId="0" xfId="0" applyFont="1">
      <alignment vertical="center"/>
    </xf>
    <xf numFmtId="0" fontId="54" fillId="0" borderId="0" xfId="0" applyFont="1" applyAlignment="1">
      <alignment vertical="center"/>
    </xf>
    <xf numFmtId="0" fontId="57" fillId="0" borderId="0" xfId="0" applyFont="1">
      <alignment vertical="center"/>
    </xf>
    <xf numFmtId="0" fontId="54" fillId="0" borderId="0" xfId="0" applyFont="1" applyAlignment="1">
      <alignment horizontal="right" vertical="center"/>
    </xf>
    <xf numFmtId="0" fontId="37" fillId="0" borderId="0" xfId="0" applyFont="1">
      <alignment vertical="center"/>
    </xf>
    <xf numFmtId="49" fontId="54" fillId="0" borderId="0" xfId="0" applyNumberFormat="1" applyFont="1" applyAlignment="1">
      <alignment horizontal="right" vertical="center"/>
    </xf>
    <xf numFmtId="0" fontId="47" fillId="0" borderId="0" xfId="0" applyFont="1" applyAlignment="1">
      <alignment horizontal="left" vertical="center"/>
    </xf>
    <xf numFmtId="38" fontId="54" fillId="0" borderId="0" xfId="1" applyFont="1" applyAlignment="1">
      <alignment vertical="center" shrinkToFit="1"/>
    </xf>
    <xf numFmtId="0" fontId="53" fillId="0" borderId="55" xfId="4" applyFont="1" applyFill="1" applyBorder="1" applyAlignment="1" applyProtection="1">
      <alignment horizontal="center" vertical="center"/>
    </xf>
    <xf numFmtId="49" fontId="54" fillId="0" borderId="0" xfId="0" applyNumberFormat="1" applyFont="1" applyFill="1" applyBorder="1" applyAlignment="1">
      <alignment vertical="center" shrinkToFit="1"/>
    </xf>
    <xf numFmtId="0" fontId="5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9" fontId="54" fillId="0" borderId="0" xfId="0" applyNumberFormat="1" applyFont="1">
      <alignment vertical="center"/>
    </xf>
    <xf numFmtId="0" fontId="59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vertical="center" shrinkToFit="1"/>
    </xf>
    <xf numFmtId="0" fontId="58" fillId="0" borderId="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49" fontId="60" fillId="4" borderId="1" xfId="0" applyNumberFormat="1" applyFont="1" applyFill="1" applyBorder="1" applyAlignment="1">
      <alignment vertical="center" shrinkToFit="1"/>
    </xf>
    <xf numFmtId="49" fontId="62" fillId="4" borderId="1" xfId="0" applyNumberFormat="1" applyFont="1" applyFill="1" applyBorder="1" applyAlignment="1">
      <alignment horizontal="left" vertical="center" shrinkToFit="1"/>
    </xf>
    <xf numFmtId="179" fontId="60" fillId="4" borderId="5" xfId="1" applyNumberFormat="1" applyFont="1" applyFill="1" applyBorder="1" applyAlignment="1">
      <alignment vertical="center" shrinkToFit="1"/>
    </xf>
    <xf numFmtId="179" fontId="60" fillId="5" borderId="1" xfId="1" applyNumberFormat="1" applyFont="1" applyFill="1" applyBorder="1" applyAlignment="1">
      <alignment horizontal="right" vertical="center" shrinkToFit="1"/>
    </xf>
    <xf numFmtId="49" fontId="63" fillId="4" borderId="1" xfId="0" applyNumberFormat="1" applyFont="1" applyFill="1" applyBorder="1" applyAlignment="1">
      <alignment horizontal="center" vertical="center" wrapText="1" shrinkToFit="1"/>
    </xf>
    <xf numFmtId="38" fontId="60" fillId="0" borderId="0" xfId="0" applyNumberFormat="1" applyFont="1">
      <alignment vertical="center"/>
    </xf>
    <xf numFmtId="0" fontId="65" fillId="0" borderId="37" xfId="4" applyFont="1" applyFill="1" applyBorder="1" applyAlignment="1" applyProtection="1">
      <alignment vertical="center" shrinkToFit="1"/>
      <protection locked="0"/>
    </xf>
    <xf numFmtId="0" fontId="65" fillId="0" borderId="3" xfId="4" applyFont="1" applyFill="1" applyBorder="1" applyAlignment="1" applyProtection="1">
      <alignment vertical="center" shrinkToFit="1"/>
      <protection locked="0"/>
    </xf>
    <xf numFmtId="0" fontId="65" fillId="0" borderId="1" xfId="4" applyFont="1" applyFill="1" applyBorder="1" applyAlignment="1" applyProtection="1">
      <alignment vertical="center" shrinkToFit="1"/>
      <protection locked="0"/>
    </xf>
    <xf numFmtId="38" fontId="65" fillId="0" borderId="39" xfId="1" applyFont="1" applyFill="1" applyBorder="1" applyAlignment="1" applyProtection="1">
      <alignment horizontal="center" vertical="center" shrinkToFit="1"/>
      <protection locked="0"/>
    </xf>
    <xf numFmtId="38" fontId="65" fillId="0" borderId="44" xfId="1" applyFont="1" applyFill="1" applyBorder="1" applyAlignment="1" applyProtection="1">
      <alignment horizontal="center" vertical="center" shrinkToFit="1"/>
      <protection locked="0"/>
    </xf>
    <xf numFmtId="38" fontId="65" fillId="0" borderId="47" xfId="1" applyFont="1" applyFill="1" applyBorder="1" applyAlignment="1" applyProtection="1">
      <alignment horizontal="center" vertical="center" shrinkToFit="1"/>
      <protection locked="0"/>
    </xf>
    <xf numFmtId="0" fontId="65" fillId="0" borderId="55" xfId="3" applyFont="1" applyFill="1" applyBorder="1" applyAlignment="1" applyProtection="1">
      <alignment horizontal="center" vertical="center"/>
    </xf>
    <xf numFmtId="0" fontId="58" fillId="0" borderId="0" xfId="5" applyFont="1" applyFill="1" applyAlignment="1">
      <alignment vertical="center"/>
    </xf>
    <xf numFmtId="0" fontId="67" fillId="0" borderId="0" xfId="0" applyFont="1">
      <alignment vertical="center"/>
    </xf>
    <xf numFmtId="0" fontId="60" fillId="2" borderId="42" xfId="1" applyNumberFormat="1" applyFont="1" applyFill="1" applyBorder="1" applyAlignment="1" applyProtection="1">
      <alignment vertical="center" shrinkToFit="1"/>
      <protection locked="0"/>
    </xf>
    <xf numFmtId="0" fontId="60" fillId="2" borderId="45" xfId="1" applyNumberFormat="1" applyFont="1" applyFill="1" applyBorder="1" applyAlignment="1" applyProtection="1">
      <alignment vertical="center" shrinkToFit="1"/>
      <protection locked="0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4" fillId="0" borderId="0" xfId="0" applyFont="1" applyFill="1" applyAlignment="1">
      <alignment horizontal="center" vertical="center"/>
    </xf>
    <xf numFmtId="0" fontId="56" fillId="0" borderId="0" xfId="0" applyFont="1" applyFill="1">
      <alignment vertical="center"/>
    </xf>
    <xf numFmtId="0" fontId="54" fillId="0" borderId="0" xfId="0" applyFont="1" applyFill="1">
      <alignment vertical="center"/>
    </xf>
    <xf numFmtId="0" fontId="54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57" fillId="0" borderId="0" xfId="0" applyFont="1" applyFill="1">
      <alignment vertical="center"/>
    </xf>
    <xf numFmtId="0" fontId="54" fillId="0" borderId="0" xfId="0" applyFont="1" applyFill="1" applyAlignment="1">
      <alignment horizontal="right" vertical="center"/>
    </xf>
    <xf numFmtId="0" fontId="56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left" vertical="center"/>
    </xf>
    <xf numFmtId="0" fontId="37" fillId="0" borderId="0" xfId="0" applyFont="1" applyFill="1">
      <alignment vertical="center"/>
    </xf>
    <xf numFmtId="49" fontId="54" fillId="0" borderId="0" xfId="0" applyNumberFormat="1" applyFont="1" applyFill="1" applyAlignment="1">
      <alignment horizontal="right"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5" xfId="0" applyFont="1" applyFill="1" applyBorder="1" applyAlignment="1">
      <alignment horizontal="center" vertical="center"/>
    </xf>
    <xf numFmtId="181" fontId="68" fillId="0" borderId="37" xfId="1" applyNumberFormat="1" applyFont="1" applyFill="1" applyBorder="1" applyAlignment="1" applyProtection="1">
      <alignment vertical="center" shrinkToFit="1"/>
      <protection locked="0"/>
    </xf>
    <xf numFmtId="181" fontId="68" fillId="0" borderId="3" xfId="1" applyNumberFormat="1" applyFont="1" applyFill="1" applyBorder="1" applyAlignment="1" applyProtection="1">
      <alignment vertical="center" shrinkToFit="1"/>
      <protection locked="0"/>
    </xf>
    <xf numFmtId="181" fontId="53" fillId="0" borderId="3" xfId="1" applyNumberFormat="1" applyFont="1" applyFill="1" applyBorder="1" applyAlignment="1" applyProtection="1">
      <alignment vertical="center" shrinkToFit="1"/>
      <protection locked="0"/>
    </xf>
    <xf numFmtId="38" fontId="68" fillId="0" borderId="54" xfId="1" applyFont="1" applyFill="1" applyBorder="1" applyAlignment="1" applyProtection="1">
      <alignment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6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vertical="center"/>
    </xf>
    <xf numFmtId="0" fontId="64" fillId="0" borderId="4" xfId="0" applyFont="1" applyFill="1" applyBorder="1" applyAlignment="1">
      <alignment vertical="center"/>
    </xf>
    <xf numFmtId="0" fontId="64" fillId="0" borderId="5" xfId="0" applyFont="1" applyFill="1" applyBorder="1" applyAlignment="1">
      <alignment vertical="center"/>
    </xf>
    <xf numFmtId="0" fontId="54" fillId="0" borderId="0" xfId="0" applyFont="1" applyFill="1" applyAlignment="1">
      <alignment horizontal="right" vertical="center"/>
    </xf>
    <xf numFmtId="0" fontId="54" fillId="0" borderId="0" xfId="0" applyFont="1" applyFill="1" applyAlignment="1">
      <alignment horizontal="center" vertical="center"/>
    </xf>
    <xf numFmtId="178" fontId="60" fillId="0" borderId="0" xfId="0" applyNumberFormat="1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37" fillId="0" borderId="0" xfId="0" applyFont="1" applyFill="1" applyAlignment="1">
      <alignment horizontal="left" vertical="center"/>
    </xf>
    <xf numFmtId="0" fontId="37" fillId="0" borderId="0" xfId="0" applyFont="1" applyFill="1" applyAlignment="1">
      <alignment vertical="center"/>
    </xf>
    <xf numFmtId="0" fontId="53" fillId="0" borderId="0" xfId="0" applyFont="1" applyFill="1" applyBorder="1" applyAlignment="1">
      <alignment horizontal="center" vertical="center" wrapText="1"/>
    </xf>
    <xf numFmtId="0" fontId="54" fillId="3" borderId="2" xfId="0" applyFont="1" applyFill="1" applyBorder="1" applyAlignment="1">
      <alignment horizontal="center" vertical="center"/>
    </xf>
    <xf numFmtId="0" fontId="54" fillId="3" borderId="25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4" fillId="3" borderId="6" xfId="0" applyFont="1" applyFill="1" applyBorder="1" applyAlignment="1">
      <alignment horizontal="center" vertical="center"/>
    </xf>
    <xf numFmtId="0" fontId="54" fillId="3" borderId="8" xfId="0" applyFont="1" applyFill="1" applyBorder="1" applyAlignment="1">
      <alignment horizontal="center" vertical="center"/>
    </xf>
    <xf numFmtId="0" fontId="54" fillId="3" borderId="13" xfId="0" applyFont="1" applyFill="1" applyBorder="1" applyAlignment="1">
      <alignment horizontal="center" vertical="center"/>
    </xf>
    <xf numFmtId="0" fontId="54" fillId="3" borderId="14" xfId="0" applyFont="1" applyFill="1" applyBorder="1" applyAlignment="1">
      <alignment horizontal="center" vertical="center"/>
    </xf>
    <xf numFmtId="0" fontId="54" fillId="3" borderId="7" xfId="0" applyFont="1" applyFill="1" applyBorder="1" applyAlignment="1">
      <alignment horizontal="center" vertical="center"/>
    </xf>
    <xf numFmtId="0" fontId="54" fillId="3" borderId="9" xfId="0" applyFont="1" applyFill="1" applyBorder="1" applyAlignment="1">
      <alignment horizontal="center" vertical="center"/>
    </xf>
    <xf numFmtId="0" fontId="54" fillId="3" borderId="2" xfId="0" applyFont="1" applyFill="1" applyBorder="1" applyAlignment="1">
      <alignment horizontal="center" vertical="center" wrapText="1"/>
    </xf>
    <xf numFmtId="0" fontId="54" fillId="3" borderId="25" xfId="0" applyFont="1" applyFill="1" applyBorder="1" applyAlignment="1">
      <alignment horizontal="center" vertical="center" wrapText="1"/>
    </xf>
    <xf numFmtId="0" fontId="54" fillId="3" borderId="3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7" fillId="3" borderId="2" xfId="0" applyFont="1" applyFill="1" applyBorder="1" applyAlignment="1">
      <alignment horizontal="center" vertical="center" wrapText="1"/>
    </xf>
    <xf numFmtId="0" fontId="37" fillId="3" borderId="25" xfId="0" applyFont="1" applyFill="1" applyBorder="1" applyAlignment="1">
      <alignment horizontal="center" vertical="center" wrapText="1"/>
    </xf>
    <xf numFmtId="0" fontId="54" fillId="3" borderId="2" xfId="0" applyFont="1" applyFill="1" applyBorder="1" applyAlignment="1">
      <alignment horizontal="center" vertical="center" wrapText="1" shrinkToFit="1"/>
    </xf>
    <xf numFmtId="0" fontId="54" fillId="3" borderId="25" xfId="0" applyFont="1" applyFill="1" applyBorder="1" applyAlignment="1">
      <alignment horizontal="center" vertical="center" wrapText="1" shrinkToFit="1"/>
    </xf>
    <xf numFmtId="0" fontId="54" fillId="3" borderId="3" xfId="0" applyFont="1" applyFill="1" applyBorder="1" applyAlignment="1">
      <alignment horizontal="center" vertical="center" wrapText="1" shrinkToFit="1"/>
    </xf>
    <xf numFmtId="49" fontId="60" fillId="4" borderId="5" xfId="0" applyNumberFormat="1" applyFont="1" applyFill="1" applyBorder="1" applyAlignment="1">
      <alignment horizontal="left" vertical="center" shrinkToFit="1"/>
    </xf>
    <xf numFmtId="49" fontId="60" fillId="4" borderId="4" xfId="0" applyNumberFormat="1" applyFont="1" applyFill="1" applyBorder="1" applyAlignment="1">
      <alignment horizontal="left" vertical="center" shrinkToFit="1"/>
    </xf>
    <xf numFmtId="49" fontId="54" fillId="4" borderId="5" xfId="0" applyNumberFormat="1" applyFont="1" applyFill="1" applyBorder="1" applyAlignment="1">
      <alignment horizontal="left" vertical="center" shrinkToFit="1"/>
    </xf>
    <xf numFmtId="49" fontId="54" fillId="4" borderId="4" xfId="0" applyNumberFormat="1" applyFont="1" applyFill="1" applyBorder="1" applyAlignment="1">
      <alignment horizontal="left" vertical="center" shrinkToFit="1"/>
    </xf>
    <xf numFmtId="179" fontId="60" fillId="5" borderId="23" xfId="1" applyNumberFormat="1" applyFont="1" applyFill="1" applyBorder="1" applyAlignment="1">
      <alignment horizontal="right" vertical="center" shrinkToFit="1"/>
    </xf>
    <xf numFmtId="179" fontId="60" fillId="5" borderId="35" xfId="1" applyNumberFormat="1" applyFont="1" applyFill="1" applyBorder="1" applyAlignment="1">
      <alignment horizontal="right" vertical="center" shrinkToFit="1"/>
    </xf>
    <xf numFmtId="49" fontId="54" fillId="0" borderId="1" xfId="0" applyNumberFormat="1" applyFont="1" applyFill="1" applyBorder="1" applyAlignment="1">
      <alignment horizontal="center" vertical="center" wrapText="1" shrinkToFit="1"/>
    </xf>
    <xf numFmtId="49" fontId="54" fillId="0" borderId="5" xfId="0" applyNumberFormat="1" applyFont="1" applyFill="1" applyBorder="1" applyAlignment="1">
      <alignment horizontal="center" vertical="center" wrapText="1" shrinkToFit="1"/>
    </xf>
    <xf numFmtId="49" fontId="54" fillId="0" borderId="5" xfId="0" applyNumberFormat="1" applyFont="1" applyFill="1" applyBorder="1" applyAlignment="1">
      <alignment horizontal="center" vertical="center" shrinkToFit="1"/>
    </xf>
    <xf numFmtId="49" fontId="54" fillId="0" borderId="1" xfId="0" applyNumberFormat="1" applyFont="1" applyFill="1" applyBorder="1" applyAlignment="1">
      <alignment horizontal="center" vertical="center" shrinkToFit="1"/>
    </xf>
    <xf numFmtId="0" fontId="28" fillId="0" borderId="0" xfId="5" applyFont="1" applyFill="1" applyAlignment="1">
      <alignment horizontal="center" vertical="center"/>
    </xf>
    <xf numFmtId="0" fontId="25" fillId="0" borderId="0" xfId="5" applyFont="1" applyFill="1" applyAlignment="1">
      <alignment horizontal="center" vertical="center" shrinkToFit="1"/>
    </xf>
    <xf numFmtId="0" fontId="25" fillId="0" borderId="14" xfId="5" applyFont="1" applyFill="1" applyBorder="1" applyAlignment="1">
      <alignment horizontal="center" vertical="center" shrinkToFit="1"/>
    </xf>
    <xf numFmtId="0" fontId="26" fillId="0" borderId="1" xfId="5" applyFont="1" applyFill="1" applyBorder="1" applyAlignment="1">
      <alignment horizontal="center" vertical="center"/>
    </xf>
    <xf numFmtId="0" fontId="63" fillId="6" borderId="1" xfId="5" applyFont="1" applyFill="1" applyBorder="1" applyAlignment="1">
      <alignment horizontal="center" vertical="center"/>
    </xf>
    <xf numFmtId="0" fontId="34" fillId="0" borderId="2" xfId="5" applyFont="1" applyFill="1" applyBorder="1" applyAlignment="1">
      <alignment horizontal="center" vertical="center" textRotation="255"/>
    </xf>
    <xf numFmtId="0" fontId="34" fillId="0" borderId="25" xfId="5" applyFont="1" applyFill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26" fillId="0" borderId="6" xfId="5" applyFont="1" applyFill="1" applyBorder="1" applyAlignment="1">
      <alignment horizontal="left" vertical="center"/>
    </xf>
    <xf numFmtId="0" fontId="26" fillId="0" borderId="10" xfId="5" applyFont="1" applyFill="1" applyBorder="1" applyAlignment="1">
      <alignment horizontal="left" vertical="center"/>
    </xf>
    <xf numFmtId="178" fontId="69" fillId="0" borderId="1" xfId="5" quotePrefix="1" applyNumberFormat="1" applyFont="1" applyFill="1" applyBorder="1" applyAlignment="1" applyProtection="1">
      <alignment horizontal="right" vertical="center"/>
      <protection locked="0"/>
    </xf>
    <xf numFmtId="178" fontId="69" fillId="0" borderId="1" xfId="5" applyNumberFormat="1" applyFont="1" applyFill="1" applyBorder="1" applyAlignment="1" applyProtection="1">
      <alignment horizontal="right" vertical="center"/>
      <protection locked="0"/>
    </xf>
    <xf numFmtId="0" fontId="26" fillId="0" borderId="9" xfId="5" applyFont="1" applyBorder="1" applyAlignment="1">
      <alignment horizontal="center" vertical="center"/>
    </xf>
    <xf numFmtId="0" fontId="26" fillId="0" borderId="3" xfId="5" applyFont="1" applyBorder="1" applyAlignment="1">
      <alignment horizontal="center" vertical="center"/>
    </xf>
    <xf numFmtId="0" fontId="30" fillId="0" borderId="64" xfId="5" applyFont="1" applyFill="1" applyBorder="1" applyAlignment="1">
      <alignment horizontal="left" vertical="center" shrinkToFit="1"/>
    </xf>
    <xf numFmtId="0" fontId="30" fillId="0" borderId="65" xfId="5" applyFont="1" applyFill="1" applyBorder="1" applyAlignment="1">
      <alignment horizontal="left" vertical="center" shrinkToFit="1"/>
    </xf>
    <xf numFmtId="0" fontId="26" fillId="0" borderId="67" xfId="5" applyFont="1" applyBorder="1" applyAlignment="1">
      <alignment horizontal="center" vertical="center"/>
    </xf>
    <xf numFmtId="0" fontId="3" fillId="0" borderId="68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178" fontId="69" fillId="0" borderId="53" xfId="5" applyNumberFormat="1" applyFont="1" applyFill="1" applyBorder="1" applyAlignment="1">
      <alignment horizontal="right" vertical="center"/>
    </xf>
    <xf numFmtId="178" fontId="69" fillId="0" borderId="54" xfId="5" applyNumberFormat="1" applyFont="1" applyFill="1" applyBorder="1" applyAlignment="1">
      <alignment horizontal="right" vertical="center"/>
    </xf>
    <xf numFmtId="178" fontId="69" fillId="0" borderId="52" xfId="5" applyNumberFormat="1" applyFont="1" applyFill="1" applyBorder="1" applyAlignment="1">
      <alignment horizontal="right" vertical="center"/>
    </xf>
    <xf numFmtId="0" fontId="26" fillId="0" borderId="4" xfId="5" applyFont="1" applyFill="1" applyBorder="1" applyAlignment="1">
      <alignment horizontal="center" vertical="center"/>
    </xf>
    <xf numFmtId="0" fontId="26" fillId="0" borderId="0" xfId="5" applyFont="1" applyFill="1" applyAlignment="1">
      <alignment horizontal="left" vertical="center" wrapText="1"/>
    </xf>
    <xf numFmtId="0" fontId="26" fillId="0" borderId="0" xfId="5" applyFont="1" applyFill="1" applyAlignment="1">
      <alignment horizontal="left" vertical="center"/>
    </xf>
    <xf numFmtId="0" fontId="26" fillId="0" borderId="1" xfId="5" applyFont="1" applyFill="1" applyBorder="1" applyAlignment="1">
      <alignment horizontal="left" vertical="center" wrapText="1"/>
    </xf>
    <xf numFmtId="0" fontId="30" fillId="0" borderId="1" xfId="5" applyFont="1" applyFill="1" applyBorder="1" applyAlignment="1">
      <alignment horizontal="left" vertical="center"/>
    </xf>
    <xf numFmtId="180" fontId="64" fillId="6" borderId="2" xfId="5" applyNumberFormat="1" applyFont="1" applyFill="1" applyBorder="1" applyAlignment="1">
      <alignment horizontal="right" vertical="center"/>
    </xf>
    <xf numFmtId="0" fontId="3" fillId="0" borderId="1" xfId="5" applyFont="1" applyFill="1" applyBorder="1" applyAlignment="1">
      <alignment horizontal="center" vertical="center"/>
    </xf>
    <xf numFmtId="178" fontId="69" fillId="0" borderId="25" xfId="5" applyNumberFormat="1" applyFont="1" applyFill="1" applyBorder="1" applyAlignment="1" applyProtection="1">
      <alignment horizontal="right" vertical="center"/>
      <protection locked="0"/>
    </xf>
    <xf numFmtId="0" fontId="26" fillId="0" borderId="65" xfId="5" applyFont="1" applyFill="1" applyBorder="1" applyAlignment="1">
      <alignment horizontal="center" vertical="center"/>
    </xf>
    <xf numFmtId="0" fontId="26" fillId="0" borderId="66" xfId="5" applyFont="1" applyFill="1" applyBorder="1" applyAlignment="1">
      <alignment horizontal="center" vertical="center"/>
    </xf>
    <xf numFmtId="0" fontId="26" fillId="0" borderId="6" xfId="5" applyFont="1" applyBorder="1" applyAlignment="1">
      <alignment horizontal="left" vertical="center" shrinkToFit="1"/>
    </xf>
    <xf numFmtId="0" fontId="26" fillId="0" borderId="11" xfId="5" applyFont="1" applyBorder="1" applyAlignment="1">
      <alignment horizontal="left" vertical="center" shrinkToFit="1"/>
    </xf>
    <xf numFmtId="0" fontId="30" fillId="0" borderId="64" xfId="5" applyFont="1" applyFill="1" applyBorder="1" applyAlignment="1">
      <alignment horizontal="left" vertical="center" wrapText="1"/>
    </xf>
    <xf numFmtId="0" fontId="30" fillId="0" borderId="65" xfId="5" applyFont="1" applyFill="1" applyBorder="1" applyAlignment="1">
      <alignment horizontal="left" vertical="center"/>
    </xf>
    <xf numFmtId="178" fontId="69" fillId="6" borderId="25" xfId="5" applyNumberFormat="1" applyFont="1" applyFill="1" applyBorder="1" applyAlignment="1" applyProtection="1">
      <alignment horizontal="right" vertical="center"/>
      <protection locked="0"/>
    </xf>
    <xf numFmtId="0" fontId="30" fillId="0" borderId="70" xfId="5" applyFont="1" applyFill="1" applyBorder="1" applyAlignment="1">
      <alignment horizontal="left" vertical="center" wrapText="1" shrinkToFit="1"/>
    </xf>
    <xf numFmtId="0" fontId="30" fillId="0" borderId="71" xfId="5" applyFont="1" applyFill="1" applyBorder="1" applyAlignment="1">
      <alignment horizontal="left" vertical="center" wrapText="1" shrinkToFit="1"/>
    </xf>
    <xf numFmtId="178" fontId="63" fillId="6" borderId="72" xfId="5" applyNumberFormat="1" applyFont="1" applyFill="1" applyBorder="1" applyAlignment="1" applyProtection="1">
      <alignment horizontal="right" vertical="center"/>
      <protection locked="0"/>
    </xf>
    <xf numFmtId="0" fontId="26" fillId="0" borderId="73" xfId="5" applyFont="1" applyFill="1" applyBorder="1" applyAlignment="1">
      <alignment horizontal="center" vertical="center"/>
    </xf>
    <xf numFmtId="0" fontId="26" fillId="0" borderId="74" xfId="5" applyFont="1" applyFill="1" applyBorder="1" applyAlignment="1">
      <alignment horizontal="center" vertical="center"/>
    </xf>
    <xf numFmtId="0" fontId="30" fillId="0" borderId="0" xfId="5" applyFont="1" applyFill="1" applyAlignment="1">
      <alignment horizontal="left" vertical="top" wrapText="1"/>
    </xf>
    <xf numFmtId="0" fontId="26" fillId="0" borderId="5" xfId="5" applyFont="1" applyFill="1" applyBorder="1" applyAlignment="1">
      <alignment horizontal="center" vertical="center"/>
    </xf>
    <xf numFmtId="0" fontId="26" fillId="0" borderId="10" xfId="5" applyFont="1" applyFill="1" applyBorder="1" applyAlignment="1">
      <alignment horizontal="center" vertical="center"/>
    </xf>
    <xf numFmtId="0" fontId="63" fillId="6" borderId="5" xfId="5" applyFont="1" applyFill="1" applyBorder="1" applyAlignment="1">
      <alignment horizontal="center" vertical="center"/>
    </xf>
    <xf numFmtId="0" fontId="63" fillId="6" borderId="4" xfId="5" applyFont="1" applyFill="1" applyBorder="1" applyAlignment="1">
      <alignment horizontal="center" vertical="center"/>
    </xf>
    <xf numFmtId="0" fontId="26" fillId="0" borderId="10" xfId="5" applyFont="1" applyFill="1" applyBorder="1" applyAlignment="1" applyProtection="1">
      <alignment horizontal="center" vertical="center" shrinkToFit="1"/>
      <protection locked="0"/>
    </xf>
    <xf numFmtId="0" fontId="26" fillId="0" borderId="4" xfId="5" applyFont="1" applyFill="1" applyBorder="1" applyAlignment="1" applyProtection="1">
      <alignment horizontal="center" vertical="center" shrinkToFit="1"/>
      <protection locked="0"/>
    </xf>
    <xf numFmtId="0" fontId="47" fillId="0" borderId="0" xfId="5" applyFont="1" applyFill="1" applyBorder="1" applyAlignment="1">
      <alignment horizontal="left" vertical="center" wrapText="1"/>
    </xf>
    <xf numFmtId="0" fontId="26" fillId="0" borderId="0" xfId="5" applyFont="1" applyFill="1" applyBorder="1" applyAlignment="1">
      <alignment horizontal="left" vertical="center" wrapText="1"/>
    </xf>
    <xf numFmtId="0" fontId="26" fillId="0" borderId="10" xfId="5" applyFont="1" applyFill="1" applyBorder="1" applyAlignment="1" applyProtection="1">
      <alignment horizontal="center" vertical="center" wrapText="1"/>
      <protection locked="0"/>
    </xf>
    <xf numFmtId="0" fontId="26" fillId="0" borderId="4" xfId="5" applyFont="1" applyFill="1" applyBorder="1" applyAlignment="1" applyProtection="1">
      <alignment horizontal="center" vertical="center" wrapText="1"/>
      <protection locked="0"/>
    </xf>
    <xf numFmtId="0" fontId="27" fillId="0" borderId="5" xfId="5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0" fillId="0" borderId="10" xfId="5" applyFont="1" applyFill="1" applyBorder="1" applyAlignment="1" applyProtection="1">
      <alignment horizontal="left" vertical="center" wrapText="1"/>
      <protection locked="0"/>
    </xf>
    <xf numFmtId="0" fontId="30" fillId="0" borderId="10" xfId="5" applyFont="1" applyFill="1" applyBorder="1" applyAlignment="1" applyProtection="1">
      <alignment horizontal="center" vertical="center"/>
      <protection locked="0"/>
    </xf>
    <xf numFmtId="0" fontId="27" fillId="0" borderId="6" xfId="5" applyFont="1" applyFill="1" applyBorder="1" applyAlignment="1">
      <alignment horizontal="center" vertical="center" wrapText="1"/>
    </xf>
    <xf numFmtId="0" fontId="27" fillId="0" borderId="11" xfId="5" applyFont="1" applyFill="1" applyBorder="1" applyAlignment="1">
      <alignment horizontal="center" vertical="center" wrapText="1"/>
    </xf>
    <xf numFmtId="0" fontId="27" fillId="0" borderId="8" xfId="5" applyFont="1" applyFill="1" applyBorder="1" applyAlignment="1">
      <alignment horizontal="center" vertical="center" wrapText="1"/>
    </xf>
    <xf numFmtId="0" fontId="27" fillId="0" borderId="13" xfId="5" applyFont="1" applyFill="1" applyBorder="1" applyAlignment="1">
      <alignment horizontal="center" vertical="center" wrapText="1"/>
    </xf>
    <xf numFmtId="0" fontId="27" fillId="0" borderId="0" xfId="5" applyFont="1" applyFill="1" applyBorder="1" applyAlignment="1">
      <alignment horizontal="center" vertical="center" wrapText="1"/>
    </xf>
    <xf numFmtId="0" fontId="27" fillId="0" borderId="14" xfId="5" applyFont="1" applyFill="1" applyBorder="1" applyAlignment="1">
      <alignment horizontal="center" vertical="center" wrapText="1"/>
    </xf>
    <xf numFmtId="0" fontId="27" fillId="0" borderId="7" xfId="5" applyFont="1" applyFill="1" applyBorder="1" applyAlignment="1">
      <alignment horizontal="center" vertical="center" wrapText="1"/>
    </xf>
    <xf numFmtId="0" fontId="27" fillId="0" borderId="12" xfId="5" applyFont="1" applyFill="1" applyBorder="1" applyAlignment="1">
      <alignment horizontal="center" vertical="center" wrapText="1"/>
    </xf>
    <xf numFmtId="0" fontId="27" fillId="0" borderId="9" xfId="5" applyFont="1" applyFill="1" applyBorder="1" applyAlignment="1">
      <alignment horizontal="center" vertical="center" wrapText="1"/>
    </xf>
    <xf numFmtId="0" fontId="27" fillId="0" borderId="6" xfId="5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63" fillId="6" borderId="5" xfId="5" applyFont="1" applyFill="1" applyBorder="1" applyAlignment="1" applyProtection="1">
      <alignment vertical="top" wrapText="1"/>
      <protection locked="0"/>
    </xf>
    <xf numFmtId="0" fontId="63" fillId="6" borderId="10" xfId="5" applyFont="1" applyFill="1" applyBorder="1" applyAlignment="1" applyProtection="1">
      <alignment vertical="top" wrapText="1"/>
      <protection locked="0"/>
    </xf>
    <xf numFmtId="0" fontId="63" fillId="6" borderId="4" xfId="5" applyFont="1" applyFill="1" applyBorder="1" applyAlignment="1" applyProtection="1">
      <alignment vertical="top" wrapText="1"/>
      <protection locked="0"/>
    </xf>
    <xf numFmtId="0" fontId="26" fillId="0" borderId="6" xfId="5" applyFont="1" applyFill="1" applyBorder="1" applyAlignment="1" applyProtection="1">
      <alignment horizontal="left" vertical="center" wrapText="1"/>
      <protection locked="0"/>
    </xf>
    <xf numFmtId="0" fontId="26" fillId="0" borderId="11" xfId="5" applyFont="1" applyFill="1" applyBorder="1" applyAlignment="1" applyProtection="1">
      <alignment horizontal="left" vertical="center" wrapText="1"/>
      <protection locked="0"/>
    </xf>
    <xf numFmtId="0" fontId="26" fillId="0" borderId="8" xfId="5" applyFont="1" applyFill="1" applyBorder="1" applyAlignment="1" applyProtection="1">
      <alignment horizontal="left" vertical="center" wrapText="1"/>
      <protection locked="0"/>
    </xf>
    <xf numFmtId="0" fontId="26" fillId="0" borderId="7" xfId="5" applyFont="1" applyFill="1" applyBorder="1" applyAlignment="1" applyProtection="1">
      <alignment horizontal="center" vertical="center" shrinkToFit="1"/>
      <protection locked="0"/>
    </xf>
    <xf numFmtId="0" fontId="26" fillId="0" borderId="12" xfId="5" applyFont="1" applyFill="1" applyBorder="1" applyAlignment="1" applyProtection="1">
      <alignment horizontal="center" vertical="center" shrinkToFit="1"/>
      <protection locked="0"/>
    </xf>
    <xf numFmtId="0" fontId="26" fillId="0" borderId="9" xfId="5" applyFont="1" applyFill="1" applyBorder="1" applyAlignment="1" applyProtection="1">
      <alignment horizontal="center" vertical="center" shrinkToFit="1"/>
      <protection locked="0"/>
    </xf>
    <xf numFmtId="0" fontId="26" fillId="0" borderId="10" xfId="5" applyFont="1" applyFill="1" applyBorder="1" applyAlignment="1" applyProtection="1">
      <alignment horizontal="center" vertical="center"/>
      <protection locked="0"/>
    </xf>
    <xf numFmtId="0" fontId="63" fillId="6" borderId="10" xfId="5" applyFont="1" applyFill="1" applyBorder="1" applyAlignment="1" applyProtection="1">
      <alignment horizontal="center" vertical="center" wrapText="1"/>
      <protection locked="0"/>
    </xf>
    <xf numFmtId="0" fontId="26" fillId="0" borderId="10" xfId="5" applyFont="1" applyFill="1" applyBorder="1" applyAlignment="1" applyProtection="1">
      <alignment horizontal="left" vertical="center"/>
      <protection locked="0"/>
    </xf>
    <xf numFmtId="0" fontId="39" fillId="9" borderId="50" xfId="5" applyFont="1" applyFill="1" applyBorder="1" applyAlignment="1">
      <alignment horizontal="center" vertical="center" wrapText="1"/>
    </xf>
    <xf numFmtId="0" fontId="39" fillId="9" borderId="63" xfId="5" applyFont="1" applyFill="1" applyBorder="1" applyAlignment="1">
      <alignment horizontal="center" vertical="center" wrapText="1"/>
    </xf>
    <xf numFmtId="0" fontId="39" fillId="9" borderId="75" xfId="5" applyFont="1" applyFill="1" applyBorder="1" applyAlignment="1">
      <alignment horizontal="center" vertical="center" wrapText="1"/>
    </xf>
    <xf numFmtId="0" fontId="27" fillId="9" borderId="50" xfId="5" applyFont="1" applyFill="1" applyBorder="1" applyAlignment="1">
      <alignment horizontal="center" vertical="center"/>
    </xf>
    <xf numFmtId="0" fontId="27" fillId="9" borderId="63" xfId="5" applyFont="1" applyFill="1" applyBorder="1" applyAlignment="1">
      <alignment horizontal="center" vertical="center"/>
    </xf>
    <xf numFmtId="0" fontId="27" fillId="9" borderId="75" xfId="5" applyFont="1" applyFill="1" applyBorder="1" applyAlignment="1">
      <alignment horizontal="center" vertical="center"/>
    </xf>
    <xf numFmtId="0" fontId="27" fillId="8" borderId="38" xfId="5" applyFont="1" applyFill="1" applyBorder="1" applyAlignment="1">
      <alignment horizontal="left" vertical="center"/>
    </xf>
    <xf numFmtId="0" fontId="27" fillId="8" borderId="76" xfId="5" applyFont="1" applyFill="1" applyBorder="1" applyAlignment="1">
      <alignment horizontal="left" vertical="center"/>
    </xf>
    <xf numFmtId="0" fontId="27" fillId="0" borderId="41" xfId="5" applyFont="1" applyFill="1" applyBorder="1" applyAlignment="1">
      <alignment horizontal="center" vertical="center"/>
    </xf>
    <xf numFmtId="0" fontId="27" fillId="0" borderId="38" xfId="5" applyFont="1" applyFill="1" applyBorder="1" applyAlignment="1">
      <alignment horizontal="center" vertical="center"/>
    </xf>
    <xf numFmtId="0" fontId="27" fillId="0" borderId="77" xfId="5" applyFont="1" applyFill="1" applyBorder="1" applyAlignment="1">
      <alignment horizontal="center" vertical="center"/>
    </xf>
    <xf numFmtId="0" fontId="27" fillId="8" borderId="10" xfId="5" applyFont="1" applyFill="1" applyBorder="1" applyAlignment="1">
      <alignment horizontal="left" vertical="center" wrapText="1"/>
    </xf>
    <xf numFmtId="0" fontId="27" fillId="8" borderId="4" xfId="5" applyFont="1" applyFill="1" applyBorder="1" applyAlignment="1">
      <alignment horizontal="left" vertical="center" wrapText="1"/>
    </xf>
    <xf numFmtId="0" fontId="27" fillId="0" borderId="5" xfId="5" applyFont="1" applyFill="1" applyBorder="1" applyAlignment="1">
      <alignment horizontal="left" vertical="center"/>
    </xf>
    <xf numFmtId="0" fontId="27" fillId="0" borderId="10" xfId="5" applyFont="1" applyFill="1" applyBorder="1" applyAlignment="1">
      <alignment horizontal="left" vertical="center"/>
    </xf>
    <xf numFmtId="0" fontId="27" fillId="0" borderId="78" xfId="5" applyFont="1" applyFill="1" applyBorder="1" applyAlignment="1">
      <alignment horizontal="left" vertical="center"/>
    </xf>
    <xf numFmtId="0" fontId="27" fillId="0" borderId="50" xfId="5" applyFont="1" applyFill="1" applyBorder="1" applyAlignment="1">
      <alignment vertical="center"/>
    </xf>
    <xf numFmtId="0" fontId="27" fillId="0" borderId="63" xfId="5" applyFont="1" applyFill="1" applyBorder="1" applyAlignment="1">
      <alignment vertical="center"/>
    </xf>
    <xf numFmtId="0" fontId="27" fillId="0" borderId="79" xfId="5" applyFont="1" applyFill="1" applyBorder="1" applyAlignment="1">
      <alignment vertical="center"/>
    </xf>
    <xf numFmtId="0" fontId="26" fillId="8" borderId="0" xfId="5" applyFont="1" applyFill="1" applyAlignment="1">
      <alignment horizontal="left" vertical="top" wrapText="1"/>
    </xf>
    <xf numFmtId="0" fontId="26" fillId="0" borderId="5" xfId="5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0" fillId="0" borderId="10" xfId="5" applyFont="1" applyFill="1" applyBorder="1" applyAlignment="1" applyProtection="1">
      <alignment vertical="center" wrapText="1"/>
      <protection locked="0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63" fillId="6" borderId="6" xfId="5" applyFont="1" applyFill="1" applyBorder="1" applyAlignment="1" applyProtection="1">
      <alignment horizontal="left" vertical="center" wrapText="1"/>
      <protection locked="0"/>
    </xf>
    <xf numFmtId="0" fontId="63" fillId="6" borderId="11" xfId="0" applyFont="1" applyFill="1" applyBorder="1" applyAlignment="1">
      <alignment horizontal="left" vertical="center"/>
    </xf>
    <xf numFmtId="0" fontId="63" fillId="6" borderId="8" xfId="0" applyFont="1" applyFill="1" applyBorder="1" applyAlignment="1">
      <alignment horizontal="left" vertical="center"/>
    </xf>
    <xf numFmtId="0" fontId="63" fillId="6" borderId="13" xfId="0" applyFont="1" applyFill="1" applyBorder="1" applyAlignment="1">
      <alignment vertical="center"/>
    </xf>
    <xf numFmtId="0" fontId="63" fillId="6" borderId="0" xfId="0" applyFont="1" applyFill="1" applyAlignment="1">
      <alignment vertical="center"/>
    </xf>
    <xf numFmtId="0" fontId="63" fillId="6" borderId="14" xfId="0" applyFont="1" applyFill="1" applyBorder="1" applyAlignment="1">
      <alignment vertical="center"/>
    </xf>
    <xf numFmtId="0" fontId="63" fillId="6" borderId="0" xfId="0" applyFont="1" applyFill="1" applyBorder="1" applyAlignment="1">
      <alignment vertical="center"/>
    </xf>
    <xf numFmtId="0" fontId="63" fillId="0" borderId="13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3" fillId="0" borderId="14" xfId="0" applyFont="1" applyBorder="1" applyAlignment="1">
      <alignment vertical="center"/>
    </xf>
    <xf numFmtId="0" fontId="26" fillId="0" borderId="5" xfId="5" applyFont="1" applyFill="1" applyBorder="1" applyAlignment="1" applyProtection="1">
      <alignment horizontal="center" vertical="center" shrinkToFit="1"/>
      <protection locked="0"/>
    </xf>
    <xf numFmtId="0" fontId="6" fillId="6" borderId="0" xfId="5" applyFont="1" applyFill="1" applyBorder="1" applyAlignment="1">
      <alignment horizontal="center" vertical="center"/>
    </xf>
    <xf numFmtId="0" fontId="6" fillId="6" borderId="81" xfId="5" applyFont="1" applyFill="1" applyBorder="1" applyAlignment="1">
      <alignment horizontal="center" vertical="center"/>
    </xf>
    <xf numFmtId="0" fontId="38" fillId="8" borderId="0" xfId="5" applyFont="1" applyFill="1" applyBorder="1" applyAlignment="1">
      <alignment horizontal="left" vertical="center" wrapText="1"/>
    </xf>
    <xf numFmtId="0" fontId="38" fillId="0" borderId="0" xfId="5" applyFont="1" applyFill="1" applyBorder="1" applyAlignment="1">
      <alignment horizontal="center" vertical="center"/>
    </xf>
    <xf numFmtId="0" fontId="66" fillId="6" borderId="0" xfId="5" applyFont="1" applyFill="1" applyBorder="1" applyAlignment="1" applyProtection="1">
      <alignment horizontal="center" vertical="center"/>
      <protection locked="0"/>
    </xf>
    <xf numFmtId="0" fontId="58" fillId="6" borderId="0" xfId="5" applyFont="1" applyFill="1" applyBorder="1" applyAlignment="1" applyProtection="1">
      <alignment horizontal="center" vertical="center"/>
      <protection locked="0"/>
    </xf>
    <xf numFmtId="0" fontId="38" fillId="0" borderId="0" xfId="5" applyFont="1" applyFill="1" applyBorder="1" applyAlignment="1">
      <alignment horizontal="center" vertical="center" shrinkToFit="1"/>
    </xf>
    <xf numFmtId="0" fontId="66" fillId="6" borderId="0" xfId="5" applyFont="1" applyFill="1" applyBorder="1" applyAlignment="1">
      <alignment vertical="center" shrinkToFit="1"/>
    </xf>
    <xf numFmtId="0" fontId="66" fillId="6" borderId="81" xfId="5" applyFont="1" applyFill="1" applyBorder="1" applyAlignment="1">
      <alignment vertical="center" shrinkToFit="1"/>
    </xf>
    <xf numFmtId="0" fontId="38" fillId="0" borderId="0" xfId="5" applyFont="1" applyFill="1" applyBorder="1" applyAlignment="1">
      <alignment horizontal="center" vertical="center" wrapText="1"/>
    </xf>
    <xf numFmtId="0" fontId="39" fillId="0" borderId="0" xfId="5" applyFont="1" applyFill="1" applyBorder="1" applyAlignment="1">
      <alignment horizontal="center" vertical="center"/>
    </xf>
    <xf numFmtId="0" fontId="66" fillId="6" borderId="0" xfId="5" applyFont="1" applyFill="1" applyBorder="1" applyAlignment="1" applyProtection="1">
      <alignment vertical="center" shrinkToFit="1"/>
      <protection locked="0"/>
    </xf>
    <xf numFmtId="0" fontId="39" fillId="0" borderId="0" xfId="5" applyFont="1" applyFill="1" applyBorder="1" applyAlignment="1" applyProtection="1">
      <alignment horizontal="center" vertical="center" shrinkToFit="1"/>
      <protection locked="0"/>
    </xf>
    <xf numFmtId="0" fontId="54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top"/>
    </xf>
    <xf numFmtId="0" fontId="54" fillId="0" borderId="0" xfId="0" applyFont="1" applyAlignment="1">
      <alignment horizontal="left" vertical="top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0" fontId="54" fillId="0" borderId="1" xfId="0" applyFont="1" applyBorder="1" applyAlignment="1">
      <alignment vertical="center"/>
    </xf>
    <xf numFmtId="0" fontId="64" fillId="0" borderId="5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4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vertical="center"/>
    </xf>
    <xf numFmtId="0" fontId="64" fillId="0" borderId="1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/>
    </xf>
    <xf numFmtId="0" fontId="37" fillId="0" borderId="2" xfId="0" applyFont="1" applyBorder="1" applyAlignment="1">
      <alignment vertical="center"/>
    </xf>
    <xf numFmtId="0" fontId="64" fillId="0" borderId="57" xfId="0" applyFont="1" applyFill="1" applyBorder="1" applyAlignment="1">
      <alignment vertical="center" shrinkToFit="1"/>
    </xf>
    <xf numFmtId="0" fontId="64" fillId="0" borderId="58" xfId="0" applyFont="1" applyFill="1" applyBorder="1" applyAlignment="1">
      <alignment vertical="center" shrinkToFit="1"/>
    </xf>
    <xf numFmtId="0" fontId="64" fillId="0" borderId="59" xfId="0" applyFont="1" applyFill="1" applyBorder="1" applyAlignment="1">
      <alignment vertical="center" shrinkToFit="1"/>
    </xf>
    <xf numFmtId="0" fontId="37" fillId="0" borderId="56" xfId="0" applyFont="1" applyBorder="1" applyAlignment="1">
      <alignment vertical="center"/>
    </xf>
    <xf numFmtId="0" fontId="64" fillId="0" borderId="60" xfId="0" applyFont="1" applyFill="1" applyBorder="1" applyAlignment="1">
      <alignment vertical="center"/>
    </xf>
    <xf numFmtId="0" fontId="64" fillId="0" borderId="61" xfId="0" applyFont="1" applyFill="1" applyBorder="1" applyAlignment="1">
      <alignment vertical="center"/>
    </xf>
    <xf numFmtId="0" fontId="64" fillId="0" borderId="62" xfId="0" applyFont="1" applyFill="1" applyBorder="1" applyAlignment="1">
      <alignment vertical="center"/>
    </xf>
    <xf numFmtId="0" fontId="37" fillId="0" borderId="5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255"/>
    </xf>
    <xf numFmtId="0" fontId="6" fillId="0" borderId="0" xfId="5" applyFont="1" applyFill="1" applyBorder="1" applyAlignment="1">
      <alignment horizontal="center" vertical="center"/>
    </xf>
    <xf numFmtId="0" fontId="6" fillId="0" borderId="81" xfId="5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3" fillId="0" borderId="7" xfId="0" applyFont="1" applyBorder="1" applyAlignment="1">
      <alignment vertical="center"/>
    </xf>
    <xf numFmtId="0" fontId="63" fillId="0" borderId="12" xfId="0" applyFont="1" applyBorder="1" applyAlignment="1">
      <alignment vertical="center"/>
    </xf>
    <xf numFmtId="0" fontId="63" fillId="0" borderId="9" xfId="0" applyFont="1" applyBorder="1" applyAlignment="1">
      <alignment vertical="center"/>
    </xf>
    <xf numFmtId="0" fontId="27" fillId="8" borderId="19" xfId="5" applyFont="1" applyFill="1" applyBorder="1" applyAlignment="1">
      <alignment horizontal="left" vertical="center"/>
    </xf>
    <xf numFmtId="0" fontId="27" fillId="8" borderId="83" xfId="5" applyFont="1" applyFill="1" applyBorder="1" applyAlignment="1">
      <alignment horizontal="left" vertical="center"/>
    </xf>
    <xf numFmtId="0" fontId="27" fillId="0" borderId="84" xfId="5" applyFont="1" applyFill="1" applyBorder="1" applyAlignment="1">
      <alignment horizontal="center" vertical="center"/>
    </xf>
    <xf numFmtId="0" fontId="27" fillId="0" borderId="19" xfId="5" applyFont="1" applyFill="1" applyBorder="1" applyAlignment="1">
      <alignment horizontal="center" vertical="center"/>
    </xf>
    <xf numFmtId="0" fontId="27" fillId="0" borderId="80" xfId="5" applyFont="1" applyFill="1" applyBorder="1" applyAlignment="1">
      <alignment horizontal="center" vertical="center"/>
    </xf>
    <xf numFmtId="0" fontId="26" fillId="0" borderId="5" xfId="5" applyFont="1" applyFill="1" applyBorder="1" applyAlignment="1" applyProtection="1">
      <alignment horizontal="left" vertical="center" wrapText="1"/>
      <protection locked="0"/>
    </xf>
    <xf numFmtId="0" fontId="26" fillId="0" borderId="10" xfId="5" applyFont="1" applyFill="1" applyBorder="1" applyAlignment="1" applyProtection="1">
      <alignment horizontal="left" vertical="center" wrapText="1"/>
      <protection locked="0"/>
    </xf>
    <xf numFmtId="0" fontId="26" fillId="0" borderId="4" xfId="5" applyFont="1" applyFill="1" applyBorder="1" applyAlignment="1" applyProtection="1">
      <alignment horizontal="left" vertical="center" wrapText="1"/>
      <protection locked="0"/>
    </xf>
    <xf numFmtId="178" fontId="63" fillId="6" borderId="25" xfId="5" applyNumberFormat="1" applyFont="1" applyFill="1" applyBorder="1" applyAlignment="1" applyProtection="1">
      <alignment horizontal="right" vertical="center"/>
      <protection locked="0"/>
    </xf>
    <xf numFmtId="178" fontId="69" fillId="0" borderId="53" xfId="5" applyNumberFormat="1" applyFont="1" applyFill="1" applyBorder="1" applyAlignment="1">
      <alignment vertical="center"/>
    </xf>
    <xf numFmtId="178" fontId="69" fillId="0" borderId="54" xfId="5" applyNumberFormat="1" applyFont="1" applyFill="1" applyBorder="1" applyAlignment="1">
      <alignment vertical="center"/>
    </xf>
    <xf numFmtId="178" fontId="69" fillId="0" borderId="52" xfId="5" applyNumberFormat="1" applyFont="1" applyFill="1" applyBorder="1" applyAlignment="1">
      <alignment vertical="center"/>
    </xf>
    <xf numFmtId="180" fontId="49" fillId="6" borderId="2" xfId="5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60" fillId="0" borderId="1" xfId="1" applyFont="1" applyBorder="1" applyAlignment="1">
      <alignment horizontal="center" vertical="center"/>
    </xf>
    <xf numFmtId="12" fontId="5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60" fillId="0" borderId="12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4" fillId="0" borderId="0" xfId="0" applyFont="1" applyFill="1" applyAlignment="1">
      <alignment horizontal="left" vertical="center"/>
    </xf>
    <xf numFmtId="0" fontId="28" fillId="0" borderId="0" xfId="2" applyFont="1" applyAlignment="1" applyProtection="1">
      <alignment vertical="top" wrapText="1"/>
    </xf>
    <xf numFmtId="0" fontId="28" fillId="0" borderId="0" xfId="4" applyFont="1" applyFill="1" applyBorder="1" applyAlignment="1" applyProtection="1">
      <alignment vertical="top" wrapText="1"/>
    </xf>
    <xf numFmtId="0" fontId="3" fillId="0" borderId="0" xfId="0" applyFont="1" applyAlignment="1">
      <alignment vertical="center" wrapText="1"/>
    </xf>
    <xf numFmtId="0" fontId="28" fillId="0" borderId="0" xfId="3" applyFont="1" applyFill="1" applyBorder="1" applyAlignment="1" applyProtection="1">
      <alignment horizontal="left" vertical="top" wrapText="1"/>
    </xf>
    <xf numFmtId="176" fontId="53" fillId="0" borderId="23" xfId="4" applyNumberFormat="1" applyFont="1" applyFill="1" applyBorder="1" applyAlignment="1" applyProtection="1">
      <alignment horizontal="center" vertical="center" wrapText="1" shrinkToFit="1"/>
    </xf>
    <xf numFmtId="176" fontId="53" fillId="0" borderId="28" xfId="4" applyNumberFormat="1" applyFont="1" applyFill="1" applyBorder="1" applyAlignment="1" applyProtection="1">
      <alignment horizontal="center" vertical="center" wrapText="1" shrinkToFit="1"/>
    </xf>
    <xf numFmtId="176" fontId="53" fillId="0" borderId="35" xfId="4" applyNumberFormat="1" applyFont="1" applyFill="1" applyBorder="1" applyAlignment="1" applyProtection="1">
      <alignment horizontal="center" vertical="center" wrapText="1" shrinkToFit="1"/>
    </xf>
    <xf numFmtId="0" fontId="28" fillId="0" borderId="23" xfId="4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8" fillId="0" borderId="0" xfId="4" applyFont="1" applyFill="1" applyBorder="1" applyAlignment="1" applyProtection="1">
      <alignment horizontal="left" vertical="top" wrapText="1" shrinkToFit="1"/>
    </xf>
    <xf numFmtId="0" fontId="28" fillId="0" borderId="0" xfId="4" applyFont="1" applyFill="1" applyBorder="1" applyAlignment="1" applyProtection="1">
      <alignment horizontal="left" vertical="top" shrinkToFit="1"/>
    </xf>
    <xf numFmtId="0" fontId="28" fillId="0" borderId="18" xfId="4" applyFont="1" applyFill="1" applyBorder="1" applyAlignment="1" applyProtection="1">
      <alignment horizontal="center" vertical="center"/>
    </xf>
    <xf numFmtId="0" fontId="28" fillId="0" borderId="24" xfId="4" applyFont="1" applyFill="1" applyBorder="1" applyAlignment="1" applyProtection="1">
      <alignment horizontal="center" vertical="center"/>
    </xf>
    <xf numFmtId="0" fontId="28" fillId="0" borderId="29" xfId="4" applyFont="1" applyFill="1" applyBorder="1" applyAlignment="1" applyProtection="1">
      <alignment horizontal="center" vertical="center"/>
    </xf>
    <xf numFmtId="0" fontId="28" fillId="0" borderId="20" xfId="4" applyFont="1" applyFill="1" applyBorder="1" applyAlignment="1" applyProtection="1">
      <alignment horizontal="center" vertical="center" wrapText="1"/>
    </xf>
    <xf numFmtId="0" fontId="3" fillId="0" borderId="25" xfId="2" applyFont="1" applyFill="1" applyBorder="1" applyAlignment="1">
      <alignment horizontal="center" vertical="center" wrapText="1"/>
    </xf>
    <xf numFmtId="0" fontId="3" fillId="0" borderId="32" xfId="2" applyFont="1" applyFill="1" applyBorder="1" applyAlignment="1">
      <alignment horizontal="center" vertical="center" wrapText="1"/>
    </xf>
    <xf numFmtId="0" fontId="54" fillId="0" borderId="21" xfId="4" applyFont="1" applyFill="1" applyBorder="1" applyAlignment="1" applyProtection="1">
      <alignment horizontal="center" vertical="center" wrapText="1"/>
    </xf>
    <xf numFmtId="0" fontId="54" fillId="0" borderId="26" xfId="4" applyFont="1" applyFill="1" applyBorder="1" applyAlignment="1" applyProtection="1">
      <alignment horizontal="center" vertical="center" wrapText="1"/>
    </xf>
    <xf numFmtId="0" fontId="54" fillId="0" borderId="33" xfId="4" applyFont="1" applyFill="1" applyBorder="1" applyAlignment="1" applyProtection="1">
      <alignment horizontal="center" vertical="center" wrapText="1"/>
    </xf>
    <xf numFmtId="0" fontId="53" fillId="0" borderId="85" xfId="4" applyFont="1" applyFill="1" applyBorder="1" applyAlignment="1" applyProtection="1">
      <alignment horizontal="center" vertical="center" shrinkToFit="1"/>
    </xf>
    <xf numFmtId="0" fontId="53" fillId="0" borderId="17" xfId="4" applyFont="1" applyFill="1" applyBorder="1" applyAlignment="1" applyProtection="1">
      <alignment horizontal="center" vertical="center" shrinkToFit="1"/>
    </xf>
    <xf numFmtId="0" fontId="57" fillId="0" borderId="16" xfId="0" applyFont="1" applyBorder="1" applyAlignment="1">
      <alignment horizontal="center" vertical="center" shrinkToFit="1"/>
    </xf>
  </cellXfs>
  <cellStyles count="6">
    <cellStyle name="桁区切り" xfId="1" builtinId="6"/>
    <cellStyle name="標準" xfId="0" builtinId="0"/>
    <cellStyle name="標準 2" xfId="5"/>
    <cellStyle name="標準 3" xfId="2"/>
    <cellStyle name="標準 3 2" xfId="3"/>
    <cellStyle name="標準_賃金改善内訳表" xfId="4"/>
  </cellStyles>
  <dxfs count="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0</xdr:rowOff>
        </xdr:from>
        <xdr:to>
          <xdr:col>2</xdr:col>
          <xdr:colOff>28575</xdr:colOff>
          <xdr:row>41</xdr:row>
          <xdr:rowOff>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200-000070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219075</xdr:rowOff>
        </xdr:from>
        <xdr:to>
          <xdr:col>2</xdr:col>
          <xdr:colOff>28575</xdr:colOff>
          <xdr:row>39</xdr:row>
          <xdr:rowOff>209550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200-00006A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0</xdr:rowOff>
        </xdr:from>
        <xdr:to>
          <xdr:col>2</xdr:col>
          <xdr:colOff>28575</xdr:colOff>
          <xdr:row>39</xdr:row>
          <xdr:rowOff>0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  <a:ext uri="{FF2B5EF4-FFF2-40B4-BE49-F238E27FC236}">
                  <a16:creationId xmlns:a16="http://schemas.microsoft.com/office/drawing/2014/main" id="{00000000-0008-0000-0200-00006A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28</xdr:row>
          <xdr:rowOff>0</xdr:rowOff>
        </xdr:from>
        <xdr:to>
          <xdr:col>20</xdr:col>
          <xdr:colOff>28575</xdr:colOff>
          <xdr:row>28</xdr:row>
          <xdr:rowOff>219075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:a16="http://schemas.microsoft.com/office/drawing/2014/main" id="{00000000-0008-0000-0200-000092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247650</xdr:rowOff>
        </xdr:from>
        <xdr:to>
          <xdr:col>5</xdr:col>
          <xdr:colOff>47625</xdr:colOff>
          <xdr:row>28</xdr:row>
          <xdr:rowOff>219075</xdr:rowOff>
        </xdr:to>
        <xdr:sp macro="" textlink="">
          <xdr:nvSpPr>
            <xdr:cNvPr id="15367" name="Check Box 7" hidden="1">
              <a:extLst>
                <a:ext uri="{63B3BB69-23CF-44E3-9099-C40C66FF867C}">
                  <a14:compatExt spid="_x0000_s15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27</xdr:row>
          <xdr:rowOff>238125</xdr:rowOff>
        </xdr:from>
        <xdr:to>
          <xdr:col>12</xdr:col>
          <xdr:colOff>38100</xdr:colOff>
          <xdr:row>28</xdr:row>
          <xdr:rowOff>219075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32</xdr:row>
          <xdr:rowOff>0</xdr:rowOff>
        </xdr:from>
        <xdr:to>
          <xdr:col>23</xdr:col>
          <xdr:colOff>47625</xdr:colOff>
          <xdr:row>33</xdr:row>
          <xdr:rowOff>0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32</xdr:row>
          <xdr:rowOff>0</xdr:rowOff>
        </xdr:from>
        <xdr:to>
          <xdr:col>27</xdr:col>
          <xdr:colOff>47625</xdr:colOff>
          <xdr:row>33</xdr:row>
          <xdr:rowOff>0</xdr:rowOff>
        </xdr:to>
        <xdr:sp macro="" textlink="">
          <xdr:nvSpPr>
            <xdr:cNvPr id="15370" name="Check Box 10" hidden="1">
              <a:extLst>
                <a:ext uri="{63B3BB69-23CF-44E3-9099-C40C66FF867C}">
                  <a14:compatExt spid="_x0000_s15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25</xdr:row>
          <xdr:rowOff>238125</xdr:rowOff>
        </xdr:from>
        <xdr:to>
          <xdr:col>10</xdr:col>
          <xdr:colOff>28575</xdr:colOff>
          <xdr:row>26</xdr:row>
          <xdr:rowOff>476250</xdr:rowOff>
        </xdr:to>
        <xdr:sp macro="" textlink="">
          <xdr:nvSpPr>
            <xdr:cNvPr id="15371" name="Check Box 11" hidden="1">
              <a:extLst>
                <a:ext uri="{63B3BB69-23CF-44E3-9099-C40C66FF867C}">
                  <a14:compatExt spid="_x0000_s15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26</xdr:row>
          <xdr:rowOff>0</xdr:rowOff>
        </xdr:from>
        <xdr:to>
          <xdr:col>17</xdr:col>
          <xdr:colOff>38100</xdr:colOff>
          <xdr:row>26</xdr:row>
          <xdr:rowOff>476250</xdr:rowOff>
        </xdr:to>
        <xdr:sp macro="" textlink="">
          <xdr:nvSpPr>
            <xdr:cNvPr id="15372" name="Check Box 12" hidden="1">
              <a:extLst>
                <a:ext uri="{63B3BB69-23CF-44E3-9099-C40C66FF867C}">
                  <a14:compatExt spid="_x0000_s15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238125</xdr:rowOff>
        </xdr:from>
        <xdr:to>
          <xdr:col>5</xdr:col>
          <xdr:colOff>38100</xdr:colOff>
          <xdr:row>26</xdr:row>
          <xdr:rowOff>476250</xdr:rowOff>
        </xdr:to>
        <xdr:sp macro="" textlink="">
          <xdr:nvSpPr>
            <xdr:cNvPr id="15373" name="Check Box 13" hidden="1">
              <a:extLst>
                <a:ext uri="{63B3BB69-23CF-44E3-9099-C40C66FF867C}">
                  <a14:compatExt spid="_x0000_s15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26</xdr:row>
          <xdr:rowOff>0</xdr:rowOff>
        </xdr:from>
        <xdr:to>
          <xdr:col>24</xdr:col>
          <xdr:colOff>19050</xdr:colOff>
          <xdr:row>26</xdr:row>
          <xdr:rowOff>476250</xdr:rowOff>
        </xdr:to>
        <xdr:sp macro="" textlink="">
          <xdr:nvSpPr>
            <xdr:cNvPr id="15374" name="Check Box 14" hidden="1">
              <a:extLst>
                <a:ext uri="{63B3BB69-23CF-44E3-9099-C40C66FF867C}">
                  <a14:compatExt spid="_x0000_s15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52</xdr:row>
          <xdr:rowOff>0</xdr:rowOff>
        </xdr:from>
        <xdr:to>
          <xdr:col>23</xdr:col>
          <xdr:colOff>28575</xdr:colOff>
          <xdr:row>53</xdr:row>
          <xdr:rowOff>0</xdr:rowOff>
        </xdr:to>
        <xdr:sp macro="" textlink="">
          <xdr:nvSpPr>
            <xdr:cNvPr id="15375" name="Check Box 15" hidden="1">
              <a:extLst>
                <a:ext uri="{63B3BB69-23CF-44E3-9099-C40C66FF867C}">
                  <a14:compatExt spid="_x0000_s15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52</xdr:row>
          <xdr:rowOff>0</xdr:rowOff>
        </xdr:from>
        <xdr:to>
          <xdr:col>27</xdr:col>
          <xdr:colOff>38100</xdr:colOff>
          <xdr:row>53</xdr:row>
          <xdr:rowOff>0</xdr:rowOff>
        </xdr:to>
        <xdr:sp macro="" textlink="">
          <xdr:nvSpPr>
            <xdr:cNvPr id="15376" name="Check Box 16" hidden="1">
              <a:extLst>
                <a:ext uri="{63B3BB69-23CF-44E3-9099-C40C66FF867C}">
                  <a14:compatExt spid="_x0000_s15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46</xdr:row>
          <xdr:rowOff>0</xdr:rowOff>
        </xdr:from>
        <xdr:to>
          <xdr:col>16</xdr:col>
          <xdr:colOff>28575</xdr:colOff>
          <xdr:row>46</xdr:row>
          <xdr:rowOff>352425</xdr:rowOff>
        </xdr:to>
        <xdr:sp macro="" textlink="">
          <xdr:nvSpPr>
            <xdr:cNvPr id="15377" name="Check Box 17" hidden="1">
              <a:extLst>
                <a:ext uri="{63B3BB69-23CF-44E3-9099-C40C66FF867C}">
                  <a14:compatExt spid="_x0000_s15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46</xdr:row>
          <xdr:rowOff>19050</xdr:rowOff>
        </xdr:from>
        <xdr:to>
          <xdr:col>27</xdr:col>
          <xdr:colOff>38100</xdr:colOff>
          <xdr:row>47</xdr:row>
          <xdr:rowOff>0</xdr:rowOff>
        </xdr:to>
        <xdr:sp macro="" textlink="">
          <xdr:nvSpPr>
            <xdr:cNvPr id="15378" name="Check Box 18" hidden="1">
              <a:extLst>
                <a:ext uri="{63B3BB69-23CF-44E3-9099-C40C66FF867C}">
                  <a14:compatExt spid="_x0000_s15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46</xdr:row>
          <xdr:rowOff>9525</xdr:rowOff>
        </xdr:from>
        <xdr:to>
          <xdr:col>5</xdr:col>
          <xdr:colOff>28575</xdr:colOff>
          <xdr:row>47</xdr:row>
          <xdr:rowOff>0</xdr:rowOff>
        </xdr:to>
        <xdr:sp macro="" textlink="">
          <xdr:nvSpPr>
            <xdr:cNvPr id="15379" name="Check Box 19" hidden="1">
              <a:extLst>
                <a:ext uri="{63B3BB69-23CF-44E3-9099-C40C66FF867C}">
                  <a14:compatExt spid="_x0000_s15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35</xdr:row>
          <xdr:rowOff>142875</xdr:rowOff>
        </xdr:from>
        <xdr:to>
          <xdr:col>2</xdr:col>
          <xdr:colOff>19050</xdr:colOff>
          <xdr:row>37</xdr:row>
          <xdr:rowOff>28575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200-00006A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26</xdr:row>
          <xdr:rowOff>219075</xdr:rowOff>
        </xdr:from>
        <xdr:to>
          <xdr:col>20</xdr:col>
          <xdr:colOff>19050</xdr:colOff>
          <xdr:row>28</xdr:row>
          <xdr:rowOff>19050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200-000092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228600</xdr:rowOff>
        </xdr:from>
        <xdr:to>
          <xdr:col>5</xdr:col>
          <xdr:colOff>47625</xdr:colOff>
          <xdr:row>28</xdr:row>
          <xdr:rowOff>28575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26</xdr:row>
          <xdr:rowOff>228600</xdr:rowOff>
        </xdr:from>
        <xdr:to>
          <xdr:col>12</xdr:col>
          <xdr:colOff>47625</xdr:colOff>
          <xdr:row>28</xdr:row>
          <xdr:rowOff>28575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25</xdr:row>
          <xdr:rowOff>85725</xdr:rowOff>
        </xdr:from>
        <xdr:to>
          <xdr:col>24</xdr:col>
          <xdr:colOff>19050</xdr:colOff>
          <xdr:row>25</xdr:row>
          <xdr:rowOff>361950</xdr:rowOff>
        </xdr:to>
        <xdr:sp macro="" textlink="">
          <xdr:nvSpPr>
            <xdr:cNvPr id="17427" name="Check Box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25</xdr:row>
          <xdr:rowOff>85725</xdr:rowOff>
        </xdr:from>
        <xdr:to>
          <xdr:col>17</xdr:col>
          <xdr:colOff>28575</xdr:colOff>
          <xdr:row>25</xdr:row>
          <xdr:rowOff>361950</xdr:rowOff>
        </xdr:to>
        <xdr:sp macro="" textlink="">
          <xdr:nvSpPr>
            <xdr:cNvPr id="17428" name="Check Box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25</xdr:row>
          <xdr:rowOff>85725</xdr:rowOff>
        </xdr:from>
        <xdr:to>
          <xdr:col>10</xdr:col>
          <xdr:colOff>28575</xdr:colOff>
          <xdr:row>25</xdr:row>
          <xdr:rowOff>361950</xdr:rowOff>
        </xdr:to>
        <xdr:sp macro="" textlink="">
          <xdr:nvSpPr>
            <xdr:cNvPr id="17429" name="Check Box 21" hidden="1">
              <a:extLst>
                <a:ext uri="{63B3BB69-23CF-44E3-9099-C40C66FF867C}">
                  <a14:compatExt spid="_x0000_s17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104775</xdr:rowOff>
        </xdr:from>
        <xdr:to>
          <xdr:col>5</xdr:col>
          <xdr:colOff>19050</xdr:colOff>
          <xdr:row>25</xdr:row>
          <xdr:rowOff>381000</xdr:rowOff>
        </xdr:to>
        <xdr:sp macro="" textlink="">
          <xdr:nvSpPr>
            <xdr:cNvPr id="17430" name="Check Box 22" hidden="1">
              <a:extLst>
                <a:ext uri="{63B3BB69-23CF-44E3-9099-C40C66FF867C}">
                  <a14:compatExt spid="_x0000_s17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36</xdr:row>
          <xdr:rowOff>190500</xdr:rowOff>
        </xdr:from>
        <xdr:to>
          <xdr:col>2</xdr:col>
          <xdr:colOff>19050</xdr:colOff>
          <xdr:row>38</xdr:row>
          <xdr:rowOff>19050</xdr:rowOff>
        </xdr:to>
        <xdr:sp macro="" textlink="">
          <xdr:nvSpPr>
            <xdr:cNvPr id="17431" name="Check Box 23" hidden="1">
              <a:extLst>
                <a:ext uri="{63B3BB69-23CF-44E3-9099-C40C66FF867C}">
                  <a14:compatExt spid="_x0000_s17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37</xdr:row>
          <xdr:rowOff>190500</xdr:rowOff>
        </xdr:from>
        <xdr:to>
          <xdr:col>2</xdr:col>
          <xdr:colOff>19050</xdr:colOff>
          <xdr:row>39</xdr:row>
          <xdr:rowOff>19050</xdr:rowOff>
        </xdr:to>
        <xdr:sp macro="" textlink="">
          <xdr:nvSpPr>
            <xdr:cNvPr id="17432" name="Check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44</xdr:row>
          <xdr:rowOff>28575</xdr:rowOff>
        </xdr:from>
        <xdr:to>
          <xdr:col>5</xdr:col>
          <xdr:colOff>28575</xdr:colOff>
          <xdr:row>44</xdr:row>
          <xdr:rowOff>314325</xdr:rowOff>
        </xdr:to>
        <xdr:sp macro="" textlink="">
          <xdr:nvSpPr>
            <xdr:cNvPr id="17433" name="Check Box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44</xdr:row>
          <xdr:rowOff>28575</xdr:rowOff>
        </xdr:from>
        <xdr:to>
          <xdr:col>16</xdr:col>
          <xdr:colOff>38100</xdr:colOff>
          <xdr:row>44</xdr:row>
          <xdr:rowOff>314325</xdr:rowOff>
        </xdr:to>
        <xdr:sp macro="" textlink="">
          <xdr:nvSpPr>
            <xdr:cNvPr id="17434" name="Check Box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44</xdr:row>
          <xdr:rowOff>28575</xdr:rowOff>
        </xdr:from>
        <xdr:to>
          <xdr:col>27</xdr:col>
          <xdr:colOff>38100</xdr:colOff>
          <xdr:row>44</xdr:row>
          <xdr:rowOff>314325</xdr:rowOff>
        </xdr:to>
        <xdr:sp macro="" textlink="">
          <xdr:nvSpPr>
            <xdr:cNvPr id="17435" name="Check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omments" Target="../comments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13" Type="http://schemas.openxmlformats.org/officeDocument/2006/relationships/ctrlProp" Target="../ctrlProps/ctrlProp2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1.xml"/><Relationship Id="rId12" Type="http://schemas.openxmlformats.org/officeDocument/2006/relationships/ctrlProp" Target="../ctrlProps/ctrlProp26.xml"/><Relationship Id="rId17" Type="http://schemas.openxmlformats.org/officeDocument/2006/relationships/comments" Target="../comments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0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0.xml"/><Relationship Id="rId11" Type="http://schemas.openxmlformats.org/officeDocument/2006/relationships/ctrlProp" Target="../ctrlProps/ctrlProp25.xml"/><Relationship Id="rId5" Type="http://schemas.openxmlformats.org/officeDocument/2006/relationships/ctrlProp" Target="../ctrlProps/ctrlProp19.xml"/><Relationship Id="rId15" Type="http://schemas.openxmlformats.org/officeDocument/2006/relationships/ctrlProp" Target="../ctrlProps/ctrlProp29.xml"/><Relationship Id="rId10" Type="http://schemas.openxmlformats.org/officeDocument/2006/relationships/ctrlProp" Target="../ctrlProps/ctrlProp24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Relationship Id="rId14" Type="http://schemas.openxmlformats.org/officeDocument/2006/relationships/ctrlProp" Target="../ctrlProps/ctrlProp2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8"/>
  <sheetViews>
    <sheetView showZeros="0" tabSelected="1" view="pageBreakPreview" zoomScaleNormal="100" zoomScaleSheetLayoutView="100" workbookViewId="0">
      <selection activeCell="D19" sqref="D19"/>
    </sheetView>
  </sheetViews>
  <sheetFormatPr defaultRowHeight="18.75"/>
  <cols>
    <col min="1" max="1" width="5.5" customWidth="1"/>
    <col min="2" max="2" width="10.375" customWidth="1"/>
    <col min="3" max="3" width="7.875" customWidth="1"/>
    <col min="4" max="13" width="4.625" customWidth="1"/>
    <col min="14" max="14" width="4.75" customWidth="1"/>
    <col min="15" max="17" width="4.625" customWidth="1"/>
  </cols>
  <sheetData>
    <row r="1" spans="1:18" ht="19.5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3"/>
      <c r="M1" s="253"/>
      <c r="N1" s="253"/>
      <c r="O1" s="253"/>
      <c r="P1" s="253"/>
      <c r="Q1" s="253"/>
      <c r="R1" s="4"/>
    </row>
    <row r="2" spans="1:18" ht="19.5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3"/>
      <c r="M2" s="253"/>
      <c r="N2" s="253"/>
      <c r="O2" s="253"/>
      <c r="P2" s="253"/>
      <c r="Q2" s="253"/>
      <c r="R2" s="4"/>
    </row>
    <row r="3" spans="1:18" ht="19.5">
      <c r="A3" s="283" t="s">
        <v>184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4"/>
    </row>
    <row r="4" spans="1:18" ht="19.5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5"/>
      <c r="O4" s="255"/>
      <c r="P4" s="255"/>
      <c r="Q4" s="255"/>
      <c r="R4" s="4"/>
    </row>
    <row r="5" spans="1:18" ht="19.5">
      <c r="A5" s="256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5"/>
      <c r="M5" s="255"/>
      <c r="N5" s="255"/>
      <c r="O5" s="255"/>
      <c r="P5" s="255"/>
      <c r="Q5" s="255"/>
      <c r="R5" s="4"/>
    </row>
    <row r="6" spans="1:18" ht="19.5">
      <c r="A6" s="256"/>
      <c r="B6" s="256"/>
      <c r="C6" s="256"/>
      <c r="D6" s="256"/>
      <c r="E6" s="256"/>
      <c r="F6" s="257"/>
      <c r="G6" s="257"/>
      <c r="H6" s="282" t="s">
        <v>4</v>
      </c>
      <c r="I6" s="282"/>
      <c r="J6" s="258"/>
      <c r="K6" s="254" t="s">
        <v>1</v>
      </c>
      <c r="L6" s="259"/>
      <c r="M6" s="254" t="s">
        <v>2</v>
      </c>
      <c r="N6" s="259"/>
      <c r="O6" s="260" t="s">
        <v>3</v>
      </c>
      <c r="P6" s="260"/>
      <c r="Q6" s="261"/>
      <c r="R6" s="4"/>
    </row>
    <row r="7" spans="1:18" ht="19.5">
      <c r="A7" s="256"/>
      <c r="B7" s="256"/>
      <c r="C7" s="256"/>
      <c r="D7" s="256"/>
      <c r="E7" s="256"/>
      <c r="F7" s="257"/>
      <c r="G7" s="257"/>
      <c r="H7" s="262"/>
      <c r="I7" s="262"/>
      <c r="J7" s="261"/>
      <c r="K7" s="263"/>
      <c r="L7" s="263"/>
      <c r="M7" s="263"/>
      <c r="N7" s="263"/>
      <c r="O7" s="263"/>
      <c r="P7" s="263"/>
      <c r="Q7" s="261"/>
      <c r="R7" s="4"/>
    </row>
    <row r="8" spans="1:18" ht="19.5">
      <c r="A8" s="256" t="s">
        <v>13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5"/>
      <c r="M8" s="255"/>
      <c r="N8" s="255"/>
      <c r="O8" s="255"/>
      <c r="P8" s="255"/>
      <c r="Q8" s="255"/>
      <c r="R8" s="4"/>
    </row>
    <row r="9" spans="1:18" ht="19.5">
      <c r="A9" s="256"/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5"/>
      <c r="M9" s="255"/>
      <c r="N9" s="255"/>
      <c r="O9" s="255"/>
      <c r="P9" s="255"/>
      <c r="Q9" s="255"/>
      <c r="R9" s="4"/>
    </row>
    <row r="10" spans="1:18" ht="21" customHeight="1">
      <c r="A10" s="256"/>
      <c r="B10" s="256"/>
      <c r="C10" s="256"/>
      <c r="D10" s="256"/>
      <c r="E10" s="256"/>
      <c r="F10" s="261"/>
      <c r="G10" s="264" t="s">
        <v>5</v>
      </c>
      <c r="H10" s="256"/>
      <c r="I10" s="256"/>
      <c r="J10" s="256"/>
      <c r="K10" s="256"/>
      <c r="L10" s="255"/>
      <c r="M10" s="255"/>
      <c r="N10" s="255"/>
      <c r="O10" s="255"/>
      <c r="P10" s="255"/>
      <c r="Q10" s="255"/>
      <c r="R10" s="4"/>
    </row>
    <row r="11" spans="1:18" ht="21" customHeight="1">
      <c r="A11" s="256"/>
      <c r="B11" s="256"/>
      <c r="C11" s="256"/>
      <c r="D11" s="256"/>
      <c r="E11" s="256"/>
      <c r="F11" s="261"/>
      <c r="G11" s="289" t="s">
        <v>6</v>
      </c>
      <c r="H11" s="289"/>
      <c r="I11" s="289"/>
      <c r="J11" s="287"/>
      <c r="K11" s="287"/>
      <c r="L11" s="287"/>
      <c r="M11" s="287"/>
      <c r="N11" s="287"/>
      <c r="O11" s="287"/>
      <c r="P11" s="287"/>
      <c r="Q11" s="287"/>
      <c r="R11" s="4"/>
    </row>
    <row r="12" spans="1:18" ht="21" customHeight="1">
      <c r="A12" s="256"/>
      <c r="B12" s="256"/>
      <c r="C12" s="256"/>
      <c r="D12" s="256"/>
      <c r="E12" s="256"/>
      <c r="F12" s="261"/>
      <c r="G12" s="290" t="s">
        <v>7</v>
      </c>
      <c r="H12" s="290"/>
      <c r="I12" s="290"/>
      <c r="J12" s="287"/>
      <c r="K12" s="287"/>
      <c r="L12" s="287"/>
      <c r="M12" s="287"/>
      <c r="N12" s="287"/>
      <c r="O12" s="287"/>
      <c r="P12" s="287"/>
      <c r="Q12" s="287"/>
      <c r="R12" s="4"/>
    </row>
    <row r="13" spans="1:18" ht="21" customHeight="1">
      <c r="A13" s="256"/>
      <c r="B13" s="256"/>
      <c r="C13" s="256"/>
      <c r="D13" s="256"/>
      <c r="E13" s="256"/>
      <c r="F13" s="261"/>
      <c r="G13" s="290" t="s">
        <v>8</v>
      </c>
      <c r="H13" s="290"/>
      <c r="I13" s="290"/>
      <c r="J13" s="287"/>
      <c r="K13" s="287"/>
      <c r="L13" s="287"/>
      <c r="M13" s="287"/>
      <c r="N13" s="287"/>
      <c r="O13" s="287"/>
      <c r="P13" s="287"/>
      <c r="Q13" s="287"/>
      <c r="R13" s="4"/>
    </row>
    <row r="14" spans="1:18" ht="21" customHeight="1">
      <c r="A14" s="256"/>
      <c r="B14" s="256"/>
      <c r="C14" s="256"/>
      <c r="D14" s="256"/>
      <c r="E14" s="256"/>
      <c r="F14" s="261"/>
      <c r="G14" s="290" t="s">
        <v>9</v>
      </c>
      <c r="H14" s="290"/>
      <c r="I14" s="290"/>
      <c r="J14" s="290"/>
      <c r="K14" s="290"/>
      <c r="L14" s="288"/>
      <c r="M14" s="288"/>
      <c r="N14" s="288"/>
      <c r="O14" s="288"/>
      <c r="P14" s="288"/>
      <c r="Q14" s="288"/>
      <c r="R14" s="4"/>
    </row>
    <row r="15" spans="1:18" ht="19.5">
      <c r="A15" s="256"/>
      <c r="B15" s="256"/>
      <c r="C15" s="256"/>
      <c r="D15" s="256"/>
      <c r="E15" s="256"/>
      <c r="F15" s="256"/>
      <c r="G15" s="256"/>
      <c r="H15" s="256"/>
      <c r="I15" s="265"/>
      <c r="J15" s="256"/>
      <c r="K15" s="256"/>
      <c r="L15" s="255"/>
      <c r="M15" s="255"/>
      <c r="N15" s="255"/>
      <c r="O15" s="255"/>
      <c r="P15" s="255"/>
      <c r="Q15" s="255"/>
      <c r="R15" s="4"/>
    </row>
    <row r="16" spans="1:18" ht="19.5">
      <c r="A16" s="256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5"/>
      <c r="M16" s="255"/>
      <c r="N16" s="255"/>
      <c r="O16" s="255"/>
      <c r="P16" s="255"/>
      <c r="Q16" s="255"/>
      <c r="R16" s="4"/>
    </row>
    <row r="17" spans="1:18" ht="19.5">
      <c r="A17" s="256" t="s">
        <v>206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5"/>
      <c r="M17" s="255"/>
      <c r="N17" s="255"/>
      <c r="O17" s="255"/>
      <c r="P17" s="255"/>
      <c r="Q17" s="255"/>
      <c r="R17" s="4"/>
    </row>
    <row r="18" spans="1:18" ht="19.5">
      <c r="A18" s="256" t="s">
        <v>207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5"/>
      <c r="M18" s="255"/>
      <c r="N18" s="255"/>
      <c r="O18" s="255"/>
      <c r="P18" s="255"/>
      <c r="Q18" s="255"/>
      <c r="R18" s="4"/>
    </row>
    <row r="19" spans="1:18" ht="19.5">
      <c r="A19" s="256" t="s">
        <v>10</v>
      </c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5"/>
      <c r="M19" s="255"/>
      <c r="N19" s="255"/>
      <c r="O19" s="255"/>
      <c r="P19" s="255"/>
      <c r="Q19" s="255"/>
      <c r="R19" s="4"/>
    </row>
    <row r="20" spans="1:18" ht="19.5">
      <c r="A20" s="256"/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5"/>
      <c r="M20" s="255"/>
      <c r="N20" s="255"/>
      <c r="O20" s="255"/>
      <c r="P20" s="255"/>
      <c r="Q20" s="255"/>
      <c r="R20" s="4"/>
    </row>
    <row r="21" spans="1:18" ht="19.5">
      <c r="A21" s="256"/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5"/>
      <c r="M21" s="255"/>
      <c r="N21" s="255"/>
      <c r="O21" s="255"/>
      <c r="P21" s="255"/>
      <c r="Q21" s="255"/>
      <c r="R21" s="4"/>
    </row>
    <row r="22" spans="1:18" ht="19.5">
      <c r="A22" s="266" t="s">
        <v>63</v>
      </c>
      <c r="B22" s="256" t="s">
        <v>65</v>
      </c>
      <c r="C22" s="256"/>
      <c r="D22" s="254" t="s">
        <v>66</v>
      </c>
      <c r="E22" s="284">
        <f>'様式第１－１号'!N20</f>
        <v>0</v>
      </c>
      <c r="F22" s="284"/>
      <c r="G22" s="284"/>
      <c r="H22" s="256" t="s">
        <v>67</v>
      </c>
      <c r="I22" s="256"/>
      <c r="J22" s="256"/>
      <c r="K22" s="256"/>
      <c r="L22" s="255"/>
      <c r="M22" s="255"/>
      <c r="N22" s="255"/>
      <c r="O22" s="255"/>
      <c r="P22" s="255"/>
      <c r="Q22" s="255"/>
      <c r="R22" s="4"/>
    </row>
    <row r="23" spans="1:18" ht="19.5">
      <c r="A23" s="256"/>
      <c r="B23" s="256"/>
      <c r="C23" s="256"/>
      <c r="D23" s="286"/>
      <c r="E23" s="286"/>
      <c r="F23" s="256"/>
      <c r="G23" s="256"/>
      <c r="H23" s="256"/>
      <c r="I23" s="256"/>
      <c r="J23" s="256"/>
      <c r="K23" s="285"/>
      <c r="L23" s="285"/>
      <c r="M23" s="285"/>
      <c r="N23" s="255"/>
      <c r="O23" s="255"/>
      <c r="P23" s="255"/>
      <c r="Q23" s="255"/>
      <c r="R23" s="4"/>
    </row>
    <row r="24" spans="1:18" ht="19.5">
      <c r="A24" s="256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5"/>
      <c r="M24" s="255"/>
      <c r="N24" s="255"/>
      <c r="O24" s="255"/>
      <c r="P24" s="255"/>
      <c r="Q24" s="255"/>
      <c r="R24" s="4"/>
    </row>
    <row r="25" spans="1:18" ht="19.5">
      <c r="A25" s="256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5"/>
      <c r="M25" s="255"/>
      <c r="N25" s="255"/>
      <c r="O25" s="255"/>
      <c r="P25" s="255"/>
      <c r="Q25" s="255"/>
      <c r="R25" s="4"/>
    </row>
    <row r="26" spans="1:18" ht="19.5">
      <c r="A26" s="266" t="s">
        <v>61</v>
      </c>
      <c r="B26" s="256" t="s">
        <v>12</v>
      </c>
      <c r="C26" s="256"/>
      <c r="D26" s="256"/>
      <c r="E26" s="256"/>
      <c r="F26" s="256"/>
      <c r="G26" s="256"/>
      <c r="H26" s="256"/>
      <c r="I26" s="256"/>
      <c r="J26" s="256"/>
      <c r="K26" s="256"/>
      <c r="L26" s="255"/>
      <c r="M26" s="255"/>
      <c r="N26" s="255"/>
      <c r="O26" s="255"/>
      <c r="P26" s="255"/>
      <c r="Q26" s="255"/>
      <c r="R26" s="4"/>
    </row>
    <row r="27" spans="1:18" ht="19.5">
      <c r="A27" s="266"/>
      <c r="B27" s="256" t="s">
        <v>64</v>
      </c>
      <c r="C27" s="256"/>
      <c r="D27" s="256"/>
      <c r="E27" s="256"/>
      <c r="F27" s="256"/>
      <c r="G27" s="256"/>
      <c r="H27" s="256"/>
      <c r="I27" s="256"/>
      <c r="J27" s="256"/>
      <c r="K27" s="256"/>
      <c r="L27" s="255"/>
      <c r="M27" s="255"/>
      <c r="N27" s="255"/>
      <c r="O27" s="255"/>
      <c r="P27" s="255"/>
      <c r="Q27" s="255"/>
      <c r="R27" s="4"/>
    </row>
    <row r="28" spans="1:18" ht="19.5">
      <c r="A28" s="256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5"/>
      <c r="M28" s="255"/>
      <c r="N28" s="255"/>
      <c r="O28" s="255"/>
      <c r="P28" s="255"/>
      <c r="Q28" s="255"/>
      <c r="R28" s="4"/>
    </row>
    <row r="29" spans="1:18" ht="19.5">
      <c r="A29" s="256"/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5"/>
      <c r="M29" s="255"/>
      <c r="N29" s="255"/>
      <c r="O29" s="255"/>
      <c r="P29" s="255"/>
      <c r="Q29" s="255"/>
      <c r="R29" s="4"/>
    </row>
    <row r="30" spans="1:18" ht="19.5">
      <c r="A30" s="266" t="s">
        <v>62</v>
      </c>
      <c r="B30" s="256" t="s">
        <v>25</v>
      </c>
      <c r="C30" s="256"/>
      <c r="D30" s="256"/>
      <c r="E30" s="256"/>
      <c r="F30" s="256"/>
      <c r="G30" s="256"/>
      <c r="H30" s="256"/>
      <c r="I30" s="256"/>
      <c r="J30" s="256"/>
      <c r="K30" s="256"/>
      <c r="L30" s="255"/>
      <c r="M30" s="255"/>
      <c r="N30" s="255"/>
      <c r="O30" s="255"/>
      <c r="P30" s="255"/>
      <c r="Q30" s="255"/>
    </row>
    <row r="31" spans="1:18">
      <c r="A31" s="267"/>
      <c r="B31" s="252" t="s">
        <v>79</v>
      </c>
      <c r="C31" s="268"/>
      <c r="D31" s="268"/>
      <c r="E31" s="268"/>
      <c r="F31" s="268"/>
      <c r="G31" s="268"/>
      <c r="H31" s="268"/>
      <c r="I31" s="268"/>
      <c r="J31" s="268"/>
      <c r="K31" s="268"/>
      <c r="L31" s="267"/>
      <c r="M31" s="267"/>
      <c r="N31" s="267"/>
      <c r="O31" s="267"/>
      <c r="P31" s="267"/>
      <c r="Q31" s="267"/>
    </row>
    <row r="32" spans="1:18">
      <c r="A32" s="267"/>
      <c r="B32" s="252" t="s">
        <v>78</v>
      </c>
      <c r="C32" s="268"/>
      <c r="D32" s="268"/>
      <c r="E32" s="268"/>
      <c r="F32" s="268"/>
      <c r="G32" s="268"/>
      <c r="H32" s="268"/>
      <c r="I32" s="268"/>
      <c r="J32" s="268"/>
      <c r="K32" s="268"/>
      <c r="L32" s="267"/>
      <c r="M32" s="267"/>
      <c r="N32" s="267"/>
      <c r="O32" s="267"/>
      <c r="P32" s="267"/>
      <c r="Q32" s="267"/>
    </row>
    <row r="33" spans="1:17">
      <c r="A33" s="267"/>
      <c r="B33" s="252" t="s">
        <v>214</v>
      </c>
      <c r="C33" s="268"/>
      <c r="D33" s="268"/>
      <c r="E33" s="268"/>
      <c r="F33" s="268"/>
      <c r="G33" s="268"/>
      <c r="H33" s="268"/>
      <c r="I33" s="268"/>
      <c r="J33" s="268"/>
      <c r="K33" s="268"/>
      <c r="L33" s="267"/>
      <c r="M33" s="267"/>
      <c r="N33" s="267"/>
      <c r="O33" s="267"/>
      <c r="P33" s="267"/>
      <c r="Q33" s="267"/>
    </row>
    <row r="34" spans="1:17">
      <c r="A34" s="267"/>
      <c r="B34" s="252"/>
      <c r="C34" s="268"/>
      <c r="D34" s="268"/>
      <c r="E34" s="268"/>
      <c r="F34" s="268"/>
      <c r="G34" s="268"/>
      <c r="H34" s="268"/>
      <c r="I34" s="268"/>
      <c r="J34" s="268"/>
      <c r="K34" s="268"/>
      <c r="L34" s="267"/>
      <c r="M34" s="267"/>
      <c r="N34" s="267"/>
      <c r="O34" s="267"/>
      <c r="P34" s="267"/>
      <c r="Q34" s="267"/>
    </row>
    <row r="35" spans="1:17">
      <c r="A35" s="267"/>
      <c r="B35" s="268"/>
      <c r="C35" s="268"/>
      <c r="D35" s="268"/>
      <c r="E35" s="268" t="s">
        <v>198</v>
      </c>
      <c r="F35" s="268"/>
      <c r="G35" s="268"/>
      <c r="H35" s="268"/>
      <c r="I35" s="268"/>
      <c r="J35" s="268"/>
      <c r="K35" s="267"/>
      <c r="L35" s="267"/>
      <c r="M35" s="267"/>
      <c r="N35" s="267"/>
      <c r="O35" s="267"/>
      <c r="P35" s="267"/>
      <c r="Q35" s="267"/>
    </row>
    <row r="36" spans="1:17" ht="21" customHeight="1">
      <c r="A36" s="267"/>
      <c r="B36" s="268"/>
      <c r="C36" s="268"/>
      <c r="D36" s="268"/>
      <c r="E36" s="275" t="s">
        <v>209</v>
      </c>
      <c r="F36" s="275"/>
      <c r="G36" s="275"/>
      <c r="H36" s="275"/>
      <c r="I36" s="269" t="s">
        <v>205</v>
      </c>
      <c r="J36" s="279"/>
      <c r="K36" s="279"/>
      <c r="L36" s="279"/>
      <c r="M36" s="279"/>
      <c r="N36" s="279"/>
      <c r="O36" s="279"/>
      <c r="P36" s="279"/>
      <c r="Q36" s="280"/>
    </row>
    <row r="37" spans="1:17" ht="21" customHeight="1">
      <c r="A37" s="267"/>
      <c r="B37" s="268"/>
      <c r="C37" s="268"/>
      <c r="D37" s="268"/>
      <c r="E37" s="275"/>
      <c r="F37" s="275"/>
      <c r="G37" s="275"/>
      <c r="H37" s="275"/>
      <c r="I37" s="281"/>
      <c r="J37" s="279"/>
      <c r="K37" s="279"/>
      <c r="L37" s="279"/>
      <c r="M37" s="279"/>
      <c r="N37" s="279"/>
      <c r="O37" s="279"/>
      <c r="P37" s="279"/>
      <c r="Q37" s="280"/>
    </row>
    <row r="38" spans="1:17" ht="21" customHeight="1">
      <c r="A38" s="267"/>
      <c r="B38" s="268"/>
      <c r="C38" s="268"/>
      <c r="D38" s="268"/>
      <c r="E38" s="274" t="s">
        <v>199</v>
      </c>
      <c r="F38" s="274"/>
      <c r="G38" s="274"/>
      <c r="H38" s="274"/>
      <c r="I38" s="276"/>
      <c r="J38" s="276"/>
      <c r="K38" s="276"/>
      <c r="L38" s="276"/>
      <c r="M38" s="276"/>
      <c r="N38" s="276"/>
      <c r="O38" s="276"/>
      <c r="P38" s="276"/>
      <c r="Q38" s="276"/>
    </row>
    <row r="39" spans="1:17" ht="15.95" customHeight="1">
      <c r="A39" s="267"/>
      <c r="B39" s="268"/>
      <c r="C39" s="268"/>
      <c r="D39" s="268"/>
      <c r="E39" s="278" t="s">
        <v>204</v>
      </c>
      <c r="F39" s="274"/>
      <c r="G39" s="274"/>
      <c r="H39" s="274"/>
      <c r="I39" s="276"/>
      <c r="J39" s="276"/>
      <c r="K39" s="276"/>
      <c r="L39" s="276"/>
      <c r="M39" s="276"/>
      <c r="N39" s="276"/>
      <c r="O39" s="276"/>
      <c r="P39" s="276"/>
      <c r="Q39" s="276"/>
    </row>
    <row r="40" spans="1:17" ht="15.95" customHeight="1">
      <c r="A40" s="267"/>
      <c r="B40" s="268"/>
      <c r="C40" s="268"/>
      <c r="D40" s="268"/>
      <c r="E40" s="274"/>
      <c r="F40" s="274"/>
      <c r="G40" s="274"/>
      <c r="H40" s="274"/>
      <c r="I40" s="276"/>
      <c r="J40" s="276"/>
      <c r="K40" s="276"/>
      <c r="L40" s="276"/>
      <c r="M40" s="276"/>
      <c r="N40" s="276"/>
      <c r="O40" s="276"/>
      <c r="P40" s="276"/>
      <c r="Q40" s="276"/>
    </row>
    <row r="41" spans="1:17" ht="21" customHeight="1">
      <c r="A41" s="267"/>
      <c r="B41" s="268"/>
      <c r="C41" s="268"/>
      <c r="D41" s="268"/>
      <c r="E41" s="277" t="s">
        <v>200</v>
      </c>
      <c r="F41" s="274" t="s">
        <v>201</v>
      </c>
      <c r="G41" s="274"/>
      <c r="H41" s="274"/>
      <c r="I41" s="276"/>
      <c r="J41" s="276"/>
      <c r="K41" s="276"/>
      <c r="L41" s="276"/>
      <c r="M41" s="276"/>
      <c r="N41" s="276"/>
      <c r="O41" s="276"/>
      <c r="P41" s="276"/>
      <c r="Q41" s="276"/>
    </row>
    <row r="42" spans="1:17" ht="21" customHeight="1">
      <c r="A42" s="267"/>
      <c r="B42" s="268"/>
      <c r="C42" s="268"/>
      <c r="D42" s="268"/>
      <c r="E42" s="277"/>
      <c r="F42" s="274" t="s">
        <v>202</v>
      </c>
      <c r="G42" s="274"/>
      <c r="H42" s="274"/>
      <c r="I42" s="276"/>
      <c r="J42" s="276"/>
      <c r="K42" s="276"/>
      <c r="L42" s="276"/>
      <c r="M42" s="276"/>
      <c r="N42" s="276"/>
      <c r="O42" s="276"/>
      <c r="P42" s="276"/>
      <c r="Q42" s="276"/>
    </row>
    <row r="43" spans="1:17" ht="21" customHeight="1">
      <c r="A43" s="267"/>
      <c r="B43" s="268"/>
      <c r="C43" s="268"/>
      <c r="D43" s="268"/>
      <c r="E43" s="277"/>
      <c r="F43" s="274" t="s">
        <v>203</v>
      </c>
      <c r="G43" s="274"/>
      <c r="H43" s="274"/>
      <c r="I43" s="276"/>
      <c r="J43" s="276"/>
      <c r="K43" s="276"/>
      <c r="L43" s="276"/>
      <c r="M43" s="276"/>
      <c r="N43" s="276"/>
      <c r="O43" s="276"/>
      <c r="P43" s="276"/>
      <c r="Q43" s="276"/>
    </row>
    <row r="44" spans="1:17">
      <c r="A44" s="267"/>
      <c r="B44" s="268"/>
      <c r="C44" s="268"/>
      <c r="D44" s="268"/>
      <c r="E44" s="268"/>
      <c r="F44" s="268"/>
      <c r="G44" s="268"/>
      <c r="H44" s="268"/>
      <c r="I44" s="268"/>
      <c r="J44" s="268"/>
      <c r="K44" s="268"/>
      <c r="L44" s="267"/>
      <c r="M44" s="267"/>
      <c r="N44" s="267"/>
      <c r="O44" s="267"/>
      <c r="P44" s="267"/>
      <c r="Q44" s="267"/>
    </row>
    <row r="45" spans="1:17">
      <c r="A45" s="267"/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7"/>
      <c r="M45" s="267"/>
      <c r="N45" s="267"/>
      <c r="O45" s="267"/>
      <c r="P45" s="267"/>
      <c r="Q45" s="267"/>
    </row>
    <row r="46" spans="1:17">
      <c r="A46" s="267"/>
      <c r="B46" s="268"/>
      <c r="C46" s="268"/>
      <c r="D46" s="268"/>
      <c r="E46" s="268"/>
      <c r="F46" s="268"/>
      <c r="G46" s="268"/>
      <c r="H46" s="268"/>
      <c r="I46" s="268"/>
      <c r="J46" s="268"/>
      <c r="K46" s="268"/>
      <c r="L46" s="267"/>
      <c r="M46" s="267"/>
      <c r="N46" s="267"/>
      <c r="O46" s="267"/>
      <c r="P46" s="267"/>
      <c r="Q46" s="267"/>
    </row>
    <row r="47" spans="1:17">
      <c r="A47" s="267"/>
      <c r="B47" s="268"/>
      <c r="C47" s="268"/>
      <c r="D47" s="268"/>
      <c r="E47" s="268"/>
      <c r="F47" s="268"/>
      <c r="G47" s="268"/>
      <c r="H47" s="268"/>
      <c r="I47" s="268"/>
      <c r="J47" s="268"/>
      <c r="K47" s="268"/>
      <c r="L47" s="267"/>
      <c r="M47" s="267"/>
      <c r="N47" s="267"/>
      <c r="O47" s="267"/>
      <c r="P47" s="267"/>
      <c r="Q47" s="267"/>
    </row>
    <row r="48" spans="1:17">
      <c r="B48" s="1"/>
      <c r="C48" s="1"/>
      <c r="D48" s="1"/>
      <c r="E48" s="1"/>
      <c r="F48" s="1"/>
      <c r="G48" s="1"/>
      <c r="H48" s="1"/>
      <c r="I48" s="1"/>
      <c r="J48" s="1"/>
      <c r="K48" s="1"/>
    </row>
  </sheetData>
  <mergeCells count="27">
    <mergeCell ref="H6:I6"/>
    <mergeCell ref="E38:H38"/>
    <mergeCell ref="A3:Q3"/>
    <mergeCell ref="E22:G22"/>
    <mergeCell ref="K23:M23"/>
    <mergeCell ref="D23:E23"/>
    <mergeCell ref="J11:Q11"/>
    <mergeCell ref="J12:Q12"/>
    <mergeCell ref="J13:Q13"/>
    <mergeCell ref="L14:Q14"/>
    <mergeCell ref="G11:I11"/>
    <mergeCell ref="G12:I12"/>
    <mergeCell ref="G13:I13"/>
    <mergeCell ref="G14:K14"/>
    <mergeCell ref="F41:H41"/>
    <mergeCell ref="F42:H42"/>
    <mergeCell ref="F43:H43"/>
    <mergeCell ref="E36:H37"/>
    <mergeCell ref="I41:Q41"/>
    <mergeCell ref="I42:Q42"/>
    <mergeCell ref="I43:Q43"/>
    <mergeCell ref="E41:E43"/>
    <mergeCell ref="E39:H40"/>
    <mergeCell ref="J36:Q36"/>
    <mergeCell ref="I37:Q37"/>
    <mergeCell ref="I38:Q38"/>
    <mergeCell ref="I39:Q40"/>
  </mergeCells>
  <phoneticPr fontId="2"/>
  <pageMargins left="0.70866141732283472" right="0.23622047244094491" top="0.70866141732283472" bottom="0.35433070866141736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8"/>
  <sheetViews>
    <sheetView showZeros="0" view="pageBreakPreview" zoomScaleNormal="100" zoomScaleSheetLayoutView="100" workbookViewId="0">
      <selection activeCell="B17" sqref="B17:Y17"/>
    </sheetView>
  </sheetViews>
  <sheetFormatPr defaultColWidth="2.25" defaultRowHeight="14.25"/>
  <cols>
    <col min="1" max="1" width="3.625" style="199" customWidth="1"/>
    <col min="2" max="2" width="10" style="199" customWidth="1"/>
    <col min="3" max="3" width="24.875" style="199" customWidth="1"/>
    <col min="4" max="4" width="15.25" style="199" customWidth="1"/>
    <col min="5" max="5" width="17.875" style="199" customWidth="1"/>
    <col min="6" max="6" width="13.625" style="199" customWidth="1"/>
    <col min="7" max="8" width="9.5" style="199" customWidth="1"/>
    <col min="9" max="9" width="11.625" style="199" customWidth="1"/>
    <col min="10" max="10" width="15.5" style="199" customWidth="1"/>
    <col min="11" max="13" width="2.25" style="199"/>
    <col min="14" max="14" width="10.5" style="199" bestFit="1" customWidth="1"/>
    <col min="15" max="17" width="2.25" style="199"/>
    <col min="18" max="18" width="17.875" style="199" customWidth="1"/>
    <col min="19" max="16384" width="2.25" style="199"/>
  </cols>
  <sheetData>
    <row r="1" spans="1:14">
      <c r="A1" s="199" t="s">
        <v>83</v>
      </c>
      <c r="F1" s="200"/>
      <c r="G1" s="200"/>
      <c r="H1" s="200"/>
      <c r="I1" s="200"/>
      <c r="J1" s="200"/>
    </row>
    <row r="2" spans="1:14">
      <c r="F2" s="200"/>
      <c r="G2" s="200"/>
      <c r="H2" s="200"/>
      <c r="I2" s="200"/>
      <c r="J2" s="200"/>
    </row>
    <row r="3" spans="1:14" ht="17.25">
      <c r="A3" s="291" t="s">
        <v>84</v>
      </c>
      <c r="B3" s="291"/>
      <c r="C3" s="291"/>
      <c r="D3" s="291"/>
      <c r="E3" s="291"/>
      <c r="F3" s="291"/>
      <c r="G3" s="291"/>
      <c r="H3" s="291"/>
      <c r="I3" s="291"/>
      <c r="J3" s="291"/>
    </row>
    <row r="4" spans="1:14" ht="24.95" customHeight="1"/>
    <row r="5" spans="1:14" ht="24.95" customHeight="1"/>
    <row r="6" spans="1:14" ht="24.95" customHeight="1">
      <c r="A6" s="292" t="s">
        <v>85</v>
      </c>
      <c r="B6" s="292" t="s">
        <v>174</v>
      </c>
      <c r="C6" s="292" t="s">
        <v>86</v>
      </c>
      <c r="D6" s="296" t="s">
        <v>87</v>
      </c>
      <c r="E6" s="297"/>
      <c r="F6" s="302" t="s">
        <v>88</v>
      </c>
      <c r="G6" s="302" t="s">
        <v>89</v>
      </c>
      <c r="H6" s="302" t="s">
        <v>90</v>
      </c>
      <c r="I6" s="307" t="s">
        <v>175</v>
      </c>
      <c r="J6" s="309" t="s">
        <v>91</v>
      </c>
    </row>
    <row r="7" spans="1:14" ht="24.95" customHeight="1">
      <c r="A7" s="293"/>
      <c r="B7" s="294"/>
      <c r="C7" s="293"/>
      <c r="D7" s="298"/>
      <c r="E7" s="299"/>
      <c r="F7" s="303"/>
      <c r="G7" s="303"/>
      <c r="H7" s="305"/>
      <c r="I7" s="308"/>
      <c r="J7" s="310"/>
      <c r="N7" s="249"/>
    </row>
    <row r="8" spans="1:14" ht="24.95" customHeight="1">
      <c r="A8" s="293"/>
      <c r="B8" s="295"/>
      <c r="C8" s="293"/>
      <c r="D8" s="300"/>
      <c r="E8" s="301"/>
      <c r="F8" s="201" t="s">
        <v>92</v>
      </c>
      <c r="G8" s="304"/>
      <c r="H8" s="306"/>
      <c r="I8" s="306"/>
      <c r="J8" s="311"/>
    </row>
    <row r="9" spans="1:14" ht="24.75" customHeight="1">
      <c r="A9" s="202">
        <v>1</v>
      </c>
      <c r="B9" s="239"/>
      <c r="C9" s="235"/>
      <c r="D9" s="312"/>
      <c r="E9" s="313"/>
      <c r="F9" s="236"/>
      <c r="G9" s="237"/>
      <c r="H9" s="237"/>
      <c r="I9" s="237"/>
      <c r="J9" s="238">
        <f>G9*H9*I9</f>
        <v>0</v>
      </c>
    </row>
    <row r="10" spans="1:14" ht="24.95" customHeight="1">
      <c r="A10" s="202">
        <v>2</v>
      </c>
      <c r="B10" s="239"/>
      <c r="C10" s="235"/>
      <c r="D10" s="312"/>
      <c r="E10" s="313"/>
      <c r="F10" s="236"/>
      <c r="G10" s="237"/>
      <c r="H10" s="237"/>
      <c r="I10" s="237"/>
      <c r="J10" s="238">
        <f t="shared" ref="J10:J11" si="0">G10*H10*I10</f>
        <v>0</v>
      </c>
    </row>
    <row r="11" spans="1:14" ht="24.95" customHeight="1">
      <c r="A11" s="202">
        <v>3</v>
      </c>
      <c r="B11" s="239"/>
      <c r="C11" s="235"/>
      <c r="D11" s="312"/>
      <c r="E11" s="313"/>
      <c r="F11" s="236"/>
      <c r="G11" s="237"/>
      <c r="H11" s="237"/>
      <c r="I11" s="237"/>
      <c r="J11" s="238">
        <f t="shared" si="0"/>
        <v>0</v>
      </c>
    </row>
    <row r="12" spans="1:14" ht="24.95" customHeight="1">
      <c r="A12" s="202">
        <v>4</v>
      </c>
      <c r="B12" s="203"/>
      <c r="C12" s="204"/>
      <c r="D12" s="314"/>
      <c r="E12" s="315"/>
      <c r="F12" s="207"/>
      <c r="G12" s="205"/>
      <c r="H12" s="205"/>
      <c r="I12" s="205"/>
      <c r="J12" s="206"/>
    </row>
    <row r="13" spans="1:14" ht="24.95" customHeight="1">
      <c r="A13" s="202">
        <v>5</v>
      </c>
      <c r="B13" s="202"/>
      <c r="C13" s="204"/>
      <c r="D13" s="314"/>
      <c r="E13" s="315"/>
      <c r="F13" s="204"/>
      <c r="G13" s="208"/>
      <c r="H13" s="208"/>
      <c r="I13" s="209"/>
      <c r="J13" s="210"/>
    </row>
    <row r="14" spans="1:14" ht="24.95" customHeight="1">
      <c r="A14" s="202">
        <v>6</v>
      </c>
      <c r="B14" s="202"/>
      <c r="C14" s="204"/>
      <c r="D14" s="314"/>
      <c r="E14" s="315"/>
      <c r="F14" s="204"/>
      <c r="G14" s="208"/>
      <c r="H14" s="208"/>
      <c r="I14" s="209"/>
      <c r="J14" s="210"/>
    </row>
    <row r="15" spans="1:14" ht="24.95" customHeight="1">
      <c r="A15" s="202">
        <v>7</v>
      </c>
      <c r="B15" s="202"/>
      <c r="C15" s="204"/>
      <c r="D15" s="314"/>
      <c r="E15" s="315"/>
      <c r="F15" s="204"/>
      <c r="G15" s="208"/>
      <c r="H15" s="208"/>
      <c r="I15" s="209"/>
      <c r="J15" s="210"/>
    </row>
    <row r="16" spans="1:14" ht="24.75" customHeight="1">
      <c r="A16" s="202">
        <v>8</v>
      </c>
      <c r="B16" s="202"/>
      <c r="C16" s="204"/>
      <c r="D16" s="314"/>
      <c r="E16" s="315"/>
      <c r="F16" s="204"/>
      <c r="G16" s="208"/>
      <c r="H16" s="208"/>
      <c r="I16" s="209"/>
      <c r="J16" s="210"/>
    </row>
    <row r="17" spans="1:14" ht="24.75" customHeight="1">
      <c r="A17" s="202">
        <v>9</v>
      </c>
      <c r="B17" s="202"/>
      <c r="C17" s="204"/>
      <c r="D17" s="314"/>
      <c r="E17" s="315"/>
      <c r="F17" s="204"/>
      <c r="G17" s="208"/>
      <c r="H17" s="208"/>
      <c r="I17" s="209"/>
      <c r="J17" s="210"/>
    </row>
    <row r="18" spans="1:14" ht="24.75" customHeight="1">
      <c r="A18" s="202">
        <v>10</v>
      </c>
      <c r="B18" s="202"/>
      <c r="C18" s="204"/>
      <c r="D18" s="314"/>
      <c r="E18" s="315"/>
      <c r="F18" s="204"/>
      <c r="G18" s="208"/>
      <c r="H18" s="208"/>
      <c r="I18" s="209"/>
      <c r="J18" s="210"/>
    </row>
    <row r="19" spans="1:14" ht="24.95" customHeight="1" thickBot="1"/>
    <row r="20" spans="1:14" ht="23.1" customHeight="1">
      <c r="C20" s="211"/>
      <c r="D20" s="211"/>
      <c r="E20" s="211"/>
      <c r="F20" s="225"/>
      <c r="G20" s="318" t="s">
        <v>94</v>
      </c>
      <c r="H20" s="319"/>
      <c r="I20" s="320"/>
      <c r="J20" s="316">
        <f>SUM(J9:J18)</f>
        <v>0</v>
      </c>
      <c r="N20" s="229">
        <f>J20</f>
        <v>0</v>
      </c>
    </row>
    <row r="21" spans="1:14" ht="18" customHeight="1" thickBot="1">
      <c r="C21" s="211"/>
      <c r="D21" s="211"/>
      <c r="E21" s="211"/>
      <c r="F21" s="225"/>
      <c r="G21" s="321"/>
      <c r="H21" s="320"/>
      <c r="I21" s="320"/>
      <c r="J21" s="317"/>
    </row>
    <row r="22" spans="1:14" ht="24" customHeight="1"/>
    <row r="23" spans="1:14" ht="24" customHeight="1">
      <c r="A23" s="3" t="s">
        <v>95</v>
      </c>
      <c r="B23" s="3"/>
      <c r="D23" s="3"/>
      <c r="E23" s="3"/>
      <c r="F23" s="3"/>
      <c r="G23" s="3"/>
      <c r="H23" s="3"/>
      <c r="I23" s="3"/>
      <c r="J23" s="3"/>
    </row>
    <row r="24" spans="1:14" ht="24" customHeight="1">
      <c r="A24" s="222" t="s">
        <v>197</v>
      </c>
      <c r="B24" s="212"/>
      <c r="C24" s="6"/>
      <c r="D24" s="6"/>
      <c r="E24" s="6"/>
      <c r="F24" s="3"/>
      <c r="G24" s="3"/>
      <c r="H24" s="3"/>
    </row>
    <row r="25" spans="1:14" ht="24" customHeight="1">
      <c r="A25" s="213" t="s">
        <v>96</v>
      </c>
      <c r="B25" s="213"/>
    </row>
    <row r="26" spans="1:14" ht="19.5" customHeight="1"/>
    <row r="27" spans="1:14" ht="21" customHeight="1"/>
    <row r="28" spans="1:14" ht="24.95" customHeight="1"/>
  </sheetData>
  <mergeCells count="22">
    <mergeCell ref="J20:J21"/>
    <mergeCell ref="D14:E14"/>
    <mergeCell ref="D15:E15"/>
    <mergeCell ref="D16:E16"/>
    <mergeCell ref="D17:E17"/>
    <mergeCell ref="D18:E18"/>
    <mergeCell ref="G20:I21"/>
    <mergeCell ref="D9:E9"/>
    <mergeCell ref="D10:E10"/>
    <mergeCell ref="D11:E11"/>
    <mergeCell ref="D12:E12"/>
    <mergeCell ref="D13:E13"/>
    <mergeCell ref="A3:J3"/>
    <mergeCell ref="A6:A8"/>
    <mergeCell ref="B6:B8"/>
    <mergeCell ref="C6:C8"/>
    <mergeCell ref="D6:E8"/>
    <mergeCell ref="F6:F7"/>
    <mergeCell ref="G6:G8"/>
    <mergeCell ref="H6:H8"/>
    <mergeCell ref="I6:I8"/>
    <mergeCell ref="J6:J8"/>
  </mergeCells>
  <phoneticPr fontId="2"/>
  <pageMargins left="0.74803149606299213" right="0.62992125984251968" top="0.70866141732283472" bottom="0.74803149606299213" header="0.31496062992125984" footer="0.31496062992125984"/>
  <pageSetup paperSize="9" scale="85" orientation="landscape" r:id="rId1"/>
  <colBreaks count="1" manualBreakCount="1">
    <brk id="10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T128"/>
  <sheetViews>
    <sheetView showZeros="0" view="pageBreakPreview" topLeftCell="A13" zoomScaleNormal="100" zoomScaleSheetLayoutView="100" workbookViewId="0">
      <selection activeCell="B17" sqref="B17:Y17"/>
    </sheetView>
  </sheetViews>
  <sheetFormatPr defaultColWidth="8.25" defaultRowHeight="13.5"/>
  <cols>
    <col min="1" max="1" width="2.875" style="143" customWidth="1"/>
    <col min="2" max="6" width="2.5" style="143" customWidth="1"/>
    <col min="7" max="35" width="2.25" style="143" customWidth="1"/>
    <col min="36" max="36" width="2.25" style="145" customWidth="1"/>
    <col min="37" max="37" width="3.875" style="143" customWidth="1"/>
    <col min="38" max="43" width="8.5" style="143" customWidth="1"/>
    <col min="44" max="44" width="9" style="143" customWidth="1"/>
    <col min="45" max="16384" width="8.25" style="143"/>
  </cols>
  <sheetData>
    <row r="1" spans="1:46" ht="20.100000000000001" customHeight="1">
      <c r="A1" s="38" t="s">
        <v>169</v>
      </c>
      <c r="B1" s="39"/>
      <c r="C1" s="39"/>
      <c r="D1" s="39"/>
      <c r="E1" s="39"/>
      <c r="F1" s="40"/>
      <c r="G1" s="41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4"/>
      <c r="U1" s="325" t="s">
        <v>176</v>
      </c>
      <c r="V1" s="325"/>
      <c r="W1" s="325"/>
      <c r="X1" s="325"/>
      <c r="Y1" s="325"/>
      <c r="Z1" s="325"/>
      <c r="AA1" s="326">
        <f>様式第１号!J13</f>
        <v>0</v>
      </c>
      <c r="AB1" s="326"/>
      <c r="AC1" s="326"/>
      <c r="AD1" s="326"/>
      <c r="AE1" s="326"/>
      <c r="AF1" s="326"/>
      <c r="AG1" s="326"/>
      <c r="AH1" s="326"/>
      <c r="AI1" s="326"/>
      <c r="AJ1" s="326"/>
    </row>
    <row r="2" spans="1:46" ht="20.100000000000001" customHeight="1">
      <c r="A2" s="42"/>
      <c r="B2" s="39"/>
      <c r="C2" s="39"/>
      <c r="D2" s="39"/>
      <c r="E2" s="39"/>
      <c r="F2" s="40"/>
      <c r="G2" s="41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325" t="s">
        <v>97</v>
      </c>
      <c r="V2" s="325"/>
      <c r="W2" s="325"/>
      <c r="X2" s="325"/>
      <c r="Y2" s="325"/>
      <c r="Z2" s="325"/>
      <c r="AA2" s="326"/>
      <c r="AB2" s="326"/>
      <c r="AC2" s="326"/>
      <c r="AD2" s="326"/>
      <c r="AE2" s="326"/>
      <c r="AF2" s="326"/>
      <c r="AG2" s="326"/>
      <c r="AH2" s="326"/>
      <c r="AI2" s="326"/>
      <c r="AJ2" s="326"/>
    </row>
    <row r="3" spans="1:46" ht="8.2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6"/>
    </row>
    <row r="4" spans="1:46" ht="3" hidden="1" customHeight="1">
      <c r="A4" s="4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46"/>
    </row>
    <row r="5" spans="1:46" ht="16.5" customHeight="1">
      <c r="A5" s="322" t="s">
        <v>98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</row>
    <row r="6" spans="1:46" ht="12.9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</row>
    <row r="7" spans="1:46" ht="6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46"/>
    </row>
    <row r="8" spans="1:46" ht="15" customHeight="1">
      <c r="A8" s="48" t="s">
        <v>99</v>
      </c>
      <c r="B8" s="3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50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6"/>
      <c r="AK8" s="145"/>
      <c r="AT8" s="176"/>
    </row>
    <row r="9" spans="1:46" s="179" customFormat="1" ht="36.75" customHeight="1">
      <c r="A9" s="177"/>
      <c r="B9" s="345" t="s">
        <v>100</v>
      </c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52"/>
      <c r="AK9" s="178"/>
      <c r="AT9" s="180"/>
    </row>
    <row r="10" spans="1:46" s="179" customFormat="1" ht="59.25" customHeight="1">
      <c r="A10" s="51"/>
      <c r="B10" s="345" t="s">
        <v>177</v>
      </c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345"/>
      <c r="AI10" s="345"/>
      <c r="AJ10" s="52"/>
      <c r="AK10" s="178"/>
      <c r="AT10" s="180"/>
    </row>
    <row r="11" spans="1:46" ht="8.25" customHeight="1">
      <c r="A11" s="39"/>
      <c r="B11" s="53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248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54"/>
      <c r="AK11" s="145"/>
      <c r="AT11" s="176"/>
    </row>
    <row r="12" spans="1:46" ht="19.5" customHeight="1">
      <c r="A12" s="347" t="s">
        <v>101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9"/>
      <c r="AA12" s="349"/>
      <c r="AB12" s="349"/>
      <c r="AC12" s="349"/>
      <c r="AD12" s="349"/>
      <c r="AE12" s="349"/>
      <c r="AF12" s="349"/>
      <c r="AG12" s="350" t="s">
        <v>102</v>
      </c>
      <c r="AH12" s="350"/>
      <c r="AI12" s="49"/>
      <c r="AJ12" s="327" t="s">
        <v>103</v>
      </c>
      <c r="AK12" s="145"/>
      <c r="AT12" s="176"/>
    </row>
    <row r="13" spans="1:46" ht="19.5" customHeight="1">
      <c r="A13" s="330" t="s">
        <v>104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2" t="str">
        <f>IF($Z$12*9000*12=0,"",$Z$12*9000*AC19)</f>
        <v/>
      </c>
      <c r="AA13" s="333"/>
      <c r="AB13" s="333"/>
      <c r="AC13" s="333"/>
      <c r="AD13" s="333"/>
      <c r="AE13" s="333"/>
      <c r="AF13" s="333"/>
      <c r="AG13" s="334" t="s">
        <v>105</v>
      </c>
      <c r="AH13" s="335"/>
      <c r="AI13" s="52"/>
      <c r="AJ13" s="328"/>
      <c r="AR13" s="176"/>
    </row>
    <row r="14" spans="1:46" ht="19.5" customHeight="1" thickBot="1">
      <c r="A14" s="55"/>
      <c r="B14" s="336" t="s">
        <v>106</v>
      </c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51" t="e">
        <f>Z13*2/3</f>
        <v>#VALUE!</v>
      </c>
      <c r="AA14" s="351"/>
      <c r="AB14" s="351"/>
      <c r="AC14" s="351"/>
      <c r="AD14" s="351"/>
      <c r="AE14" s="351"/>
      <c r="AF14" s="351"/>
      <c r="AG14" s="352" t="s">
        <v>105</v>
      </c>
      <c r="AH14" s="353"/>
      <c r="AI14" s="52"/>
      <c r="AJ14" s="329"/>
      <c r="AR14" s="176"/>
    </row>
    <row r="15" spans="1:46" ht="19.5" customHeight="1" thickBot="1">
      <c r="A15" s="354" t="s">
        <v>171</v>
      </c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41" t="str">
        <f>IF((Z17-Z18)=0,"",(Z17-Z18))</f>
        <v/>
      </c>
      <c r="AA15" s="342"/>
      <c r="AB15" s="342"/>
      <c r="AC15" s="342"/>
      <c r="AD15" s="342"/>
      <c r="AE15" s="342"/>
      <c r="AF15" s="343"/>
      <c r="AG15" s="344" t="s">
        <v>105</v>
      </c>
      <c r="AH15" s="325"/>
      <c r="AI15" s="46" t="s">
        <v>107</v>
      </c>
      <c r="AJ15" s="56" t="e">
        <f>IF(Z15&gt;Z14,"○","☓")</f>
        <v>#VALUE!</v>
      </c>
      <c r="AK15" s="181" t="s">
        <v>108</v>
      </c>
      <c r="AL15" s="182"/>
      <c r="AM15" s="182"/>
      <c r="AN15" s="182"/>
      <c r="AO15" s="182"/>
      <c r="AP15" s="182"/>
      <c r="AQ15" s="182"/>
      <c r="AR15" s="183"/>
    </row>
    <row r="16" spans="1:46" ht="19.5" customHeight="1" thickBo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338" t="s">
        <v>109</v>
      </c>
      <c r="Q16" s="339"/>
      <c r="R16" s="339"/>
      <c r="S16" s="339"/>
      <c r="T16" s="339"/>
      <c r="U16" s="339"/>
      <c r="V16" s="339"/>
      <c r="W16" s="339"/>
      <c r="X16" s="339"/>
      <c r="Y16" s="340"/>
      <c r="Z16" s="341" t="e">
        <f>IF(OR(Z15=0,AC19=0),"",$Z$15/AC19)/Z12</f>
        <v>#VALUE!</v>
      </c>
      <c r="AA16" s="342"/>
      <c r="AB16" s="342"/>
      <c r="AC16" s="342"/>
      <c r="AD16" s="342"/>
      <c r="AE16" s="342"/>
      <c r="AF16" s="343"/>
      <c r="AG16" s="344" t="s">
        <v>105</v>
      </c>
      <c r="AH16" s="325"/>
      <c r="AI16" s="46" t="s">
        <v>107</v>
      </c>
      <c r="AJ16" s="56" t="e">
        <f>IF(Z16&gt;=6000,"○","☓")</f>
        <v>#VALUE!</v>
      </c>
      <c r="AK16" s="181" t="s">
        <v>108</v>
      </c>
      <c r="AL16" s="182"/>
      <c r="AM16" s="182"/>
      <c r="AN16" s="182"/>
      <c r="AO16" s="182"/>
      <c r="AP16" s="182"/>
      <c r="AQ16" s="182"/>
      <c r="AR16" s="183"/>
    </row>
    <row r="17" spans="1:46" ht="24.6" customHeight="1">
      <c r="A17" s="59"/>
      <c r="B17" s="356" t="s">
        <v>110</v>
      </c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8"/>
      <c r="AA17" s="358"/>
      <c r="AB17" s="358"/>
      <c r="AC17" s="358"/>
      <c r="AD17" s="358"/>
      <c r="AE17" s="358"/>
      <c r="AF17" s="358"/>
      <c r="AG17" s="352" t="s">
        <v>105</v>
      </c>
      <c r="AH17" s="353"/>
      <c r="AI17" s="46"/>
      <c r="AJ17" s="39"/>
      <c r="AR17" s="176"/>
    </row>
    <row r="18" spans="1:46" ht="24" customHeight="1">
      <c r="A18" s="60"/>
      <c r="B18" s="359" t="s">
        <v>111</v>
      </c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1"/>
      <c r="AA18" s="361"/>
      <c r="AB18" s="361"/>
      <c r="AC18" s="361"/>
      <c r="AD18" s="361"/>
      <c r="AE18" s="361"/>
      <c r="AF18" s="361"/>
      <c r="AG18" s="362" t="s">
        <v>105</v>
      </c>
      <c r="AH18" s="363"/>
      <c r="AI18" s="46"/>
      <c r="AJ18" s="39"/>
      <c r="AR18" s="176"/>
    </row>
    <row r="19" spans="1:46" s="179" customFormat="1" ht="19.5" customHeight="1">
      <c r="A19" s="61" t="s">
        <v>112</v>
      </c>
      <c r="B19" s="331" t="s">
        <v>113</v>
      </c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65" t="s">
        <v>114</v>
      </c>
      <c r="N19" s="366"/>
      <c r="O19" s="366"/>
      <c r="P19" s="367"/>
      <c r="Q19" s="368"/>
      <c r="R19" s="366" t="s">
        <v>115</v>
      </c>
      <c r="S19" s="344"/>
      <c r="T19" s="367"/>
      <c r="U19" s="368"/>
      <c r="V19" s="62" t="s">
        <v>116</v>
      </c>
      <c r="W19" s="366" t="s">
        <v>117</v>
      </c>
      <c r="X19" s="366"/>
      <c r="Y19" s="367"/>
      <c r="Z19" s="368"/>
      <c r="AA19" s="63" t="s">
        <v>116</v>
      </c>
      <c r="AB19" s="64" t="s">
        <v>118</v>
      </c>
      <c r="AC19" s="366" t="str">
        <f>IF(OR(T19=0,Y19=0),"",(IF(T19&gt;Y19,13-T19+Y19,Y19-T19+1)))</f>
        <v/>
      </c>
      <c r="AD19" s="366"/>
      <c r="AE19" s="369" t="s">
        <v>119</v>
      </c>
      <c r="AF19" s="370"/>
      <c r="AG19" s="65"/>
      <c r="AH19" s="65"/>
      <c r="AI19" s="66"/>
      <c r="AJ19" s="66"/>
    </row>
    <row r="20" spans="1:46" ht="3" customHeight="1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70"/>
      <c r="AK20" s="145"/>
      <c r="AT20" s="176"/>
    </row>
    <row r="21" spans="1:46" s="179" customFormat="1" ht="14.1" customHeight="1">
      <c r="A21" s="65"/>
      <c r="B21" s="69" t="s">
        <v>120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  <c r="AK21" s="178"/>
      <c r="AT21" s="180"/>
    </row>
    <row r="22" spans="1:46" s="179" customFormat="1" ht="34.5" customHeight="1">
      <c r="A22" s="71"/>
      <c r="B22" s="371" t="s">
        <v>179</v>
      </c>
      <c r="C22" s="371"/>
      <c r="D22" s="371"/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  <c r="W22" s="371"/>
      <c r="X22" s="371"/>
      <c r="Y22" s="371"/>
      <c r="Z22" s="371"/>
      <c r="AA22" s="371"/>
      <c r="AB22" s="371"/>
      <c r="AC22" s="371"/>
      <c r="AD22" s="371"/>
      <c r="AE22" s="371"/>
      <c r="AF22" s="371"/>
      <c r="AG22" s="371"/>
      <c r="AH22" s="371"/>
      <c r="AI22" s="371"/>
      <c r="AJ22" s="72"/>
      <c r="AK22" s="178"/>
    </row>
    <row r="23" spans="1:46" s="179" customFormat="1" ht="34.5" customHeight="1">
      <c r="A23" s="71"/>
      <c r="B23" s="372" t="s">
        <v>172</v>
      </c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72"/>
      <c r="T23" s="372"/>
      <c r="U23" s="372"/>
      <c r="V23" s="372"/>
      <c r="W23" s="372"/>
      <c r="X23" s="372"/>
      <c r="Y23" s="372"/>
      <c r="Z23" s="372"/>
      <c r="AA23" s="372"/>
      <c r="AB23" s="372"/>
      <c r="AC23" s="372"/>
      <c r="AD23" s="372"/>
      <c r="AE23" s="372"/>
      <c r="AF23" s="372"/>
      <c r="AG23" s="372"/>
      <c r="AH23" s="372"/>
      <c r="AI23" s="372"/>
      <c r="AJ23" s="72"/>
      <c r="AK23" s="178"/>
    </row>
    <row r="24" spans="1:46" ht="15" customHeight="1">
      <c r="A24" s="73"/>
      <c r="B24" s="364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4"/>
      <c r="V24" s="364"/>
      <c r="W24" s="364"/>
      <c r="X24" s="364"/>
      <c r="Y24" s="364"/>
      <c r="Z24" s="364"/>
      <c r="AA24" s="364"/>
      <c r="AB24" s="364"/>
      <c r="AC24" s="364"/>
      <c r="AD24" s="364"/>
      <c r="AE24" s="364"/>
      <c r="AF24" s="364"/>
      <c r="AG24" s="364"/>
      <c r="AH24" s="364"/>
      <c r="AI24" s="364"/>
      <c r="AJ24" s="364"/>
      <c r="AK24" s="145"/>
      <c r="AT24" s="176"/>
    </row>
    <row r="25" spans="1:46" s="184" customFormat="1" ht="15" customHeight="1">
      <c r="A25" s="73"/>
      <c r="B25" s="364"/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4"/>
      <c r="V25" s="364"/>
      <c r="W25" s="364"/>
      <c r="X25" s="364"/>
      <c r="Y25" s="364"/>
      <c r="Z25" s="364"/>
      <c r="AA25" s="364"/>
      <c r="AB25" s="364"/>
      <c r="AC25" s="364"/>
      <c r="AD25" s="364"/>
      <c r="AE25" s="364"/>
      <c r="AF25" s="364"/>
      <c r="AG25" s="364"/>
      <c r="AH25" s="364"/>
      <c r="AI25" s="364"/>
      <c r="AJ25" s="364"/>
      <c r="AK25" s="143"/>
      <c r="AL25" s="143"/>
      <c r="AM25" s="143"/>
      <c r="AN25" s="143"/>
      <c r="AO25" s="143"/>
      <c r="AT25" s="185"/>
    </row>
    <row r="26" spans="1:46" s="179" customFormat="1" ht="19.5" customHeight="1">
      <c r="A26" s="74" t="s">
        <v>121</v>
      </c>
      <c r="B26" s="75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7"/>
      <c r="AK26" s="143"/>
      <c r="AL26" s="143"/>
      <c r="AM26" s="143"/>
      <c r="AN26" s="143"/>
      <c r="AO26" s="143"/>
    </row>
    <row r="27" spans="1:46" s="179" customFormat="1" ht="39" customHeight="1">
      <c r="A27" s="375" t="s">
        <v>122</v>
      </c>
      <c r="B27" s="376"/>
      <c r="C27" s="376"/>
      <c r="D27" s="377"/>
      <c r="E27" s="78"/>
      <c r="F27" s="79" t="s">
        <v>123</v>
      </c>
      <c r="G27" s="79"/>
      <c r="H27" s="79"/>
      <c r="I27" s="79"/>
      <c r="J27" s="78"/>
      <c r="K27" s="378" t="s">
        <v>124</v>
      </c>
      <c r="L27" s="378"/>
      <c r="M27" s="378"/>
      <c r="N27" s="378"/>
      <c r="O27" s="378"/>
      <c r="P27" s="378"/>
      <c r="Q27" s="78"/>
      <c r="R27" s="378" t="s">
        <v>125</v>
      </c>
      <c r="S27" s="378"/>
      <c r="T27" s="378"/>
      <c r="U27" s="378"/>
      <c r="V27" s="378"/>
      <c r="W27" s="378"/>
      <c r="X27" s="78"/>
      <c r="Y27" s="379" t="s">
        <v>126</v>
      </c>
      <c r="Z27" s="379"/>
      <c r="AA27" s="379"/>
      <c r="AB27" s="79" t="s">
        <v>118</v>
      </c>
      <c r="AC27" s="78"/>
      <c r="AD27" s="78"/>
      <c r="AE27" s="78"/>
      <c r="AF27" s="78"/>
      <c r="AG27" s="78"/>
      <c r="AH27" s="80" t="s">
        <v>127</v>
      </c>
      <c r="AI27" s="81"/>
      <c r="AJ27" s="82"/>
      <c r="AK27" s="143"/>
      <c r="AL27" s="178"/>
    </row>
    <row r="28" spans="1:46" s="179" customFormat="1" ht="20.100000000000001" customHeight="1">
      <c r="A28" s="380" t="s">
        <v>128</v>
      </c>
      <c r="B28" s="381"/>
      <c r="C28" s="381"/>
      <c r="D28" s="382"/>
      <c r="E28" s="389" t="s">
        <v>129</v>
      </c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0"/>
      <c r="Q28" s="390"/>
      <c r="R28" s="390"/>
      <c r="S28" s="390"/>
      <c r="T28" s="390"/>
      <c r="U28" s="390"/>
      <c r="V28" s="390"/>
      <c r="W28" s="390"/>
      <c r="X28" s="390"/>
      <c r="Y28" s="390"/>
      <c r="Z28" s="390"/>
      <c r="AA28" s="390"/>
      <c r="AB28" s="390"/>
      <c r="AC28" s="390"/>
      <c r="AD28" s="390"/>
      <c r="AE28" s="390"/>
      <c r="AF28" s="390"/>
      <c r="AG28" s="390"/>
      <c r="AH28" s="390"/>
      <c r="AI28" s="390"/>
      <c r="AJ28" s="391"/>
    </row>
    <row r="29" spans="1:46" s="186" customFormat="1" ht="18" customHeight="1">
      <c r="A29" s="383"/>
      <c r="B29" s="384"/>
      <c r="C29" s="384"/>
      <c r="D29" s="385"/>
      <c r="E29" s="83"/>
      <c r="F29" s="84" t="s">
        <v>130</v>
      </c>
      <c r="G29" s="84"/>
      <c r="H29" s="84"/>
      <c r="I29" s="84"/>
      <c r="J29" s="84"/>
      <c r="K29" s="84"/>
      <c r="L29" s="83"/>
      <c r="M29" s="84" t="s">
        <v>131</v>
      </c>
      <c r="N29" s="84"/>
      <c r="O29" s="84"/>
      <c r="P29" s="84"/>
      <c r="Q29" s="84"/>
      <c r="R29" s="84"/>
      <c r="S29" s="84"/>
      <c r="T29" s="83"/>
      <c r="U29" s="84" t="s">
        <v>126</v>
      </c>
      <c r="V29" s="84"/>
      <c r="W29" s="84" t="s">
        <v>118</v>
      </c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5" t="s">
        <v>127</v>
      </c>
    </row>
    <row r="30" spans="1:46" s="179" customFormat="1" ht="18" customHeight="1">
      <c r="A30" s="383"/>
      <c r="B30" s="384"/>
      <c r="C30" s="384"/>
      <c r="D30" s="385"/>
      <c r="E30" s="86" t="s">
        <v>132</v>
      </c>
      <c r="F30" s="86"/>
      <c r="G30" s="87"/>
      <c r="H30" s="87"/>
      <c r="I30" s="87"/>
      <c r="J30" s="87"/>
      <c r="K30" s="75"/>
      <c r="L30" s="87"/>
      <c r="M30" s="75"/>
      <c r="N30" s="75"/>
      <c r="O30" s="84"/>
      <c r="P30" s="86"/>
      <c r="Q30" s="86"/>
      <c r="R30" s="86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9"/>
      <c r="AK30" s="178"/>
    </row>
    <row r="31" spans="1:46" s="179" customFormat="1" ht="120" customHeight="1">
      <c r="A31" s="383"/>
      <c r="B31" s="384"/>
      <c r="C31" s="384"/>
      <c r="D31" s="385"/>
      <c r="E31" s="392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3"/>
      <c r="W31" s="393"/>
      <c r="X31" s="393"/>
      <c r="Y31" s="393"/>
      <c r="Z31" s="393"/>
      <c r="AA31" s="393"/>
      <c r="AB31" s="393"/>
      <c r="AC31" s="393"/>
      <c r="AD31" s="393"/>
      <c r="AE31" s="393"/>
      <c r="AF31" s="393"/>
      <c r="AG31" s="393"/>
      <c r="AH31" s="393"/>
      <c r="AI31" s="393"/>
      <c r="AJ31" s="394"/>
      <c r="AK31" s="178"/>
    </row>
    <row r="32" spans="1:46" s="179" customFormat="1" ht="18" customHeight="1">
      <c r="A32" s="383"/>
      <c r="B32" s="384"/>
      <c r="C32" s="384"/>
      <c r="D32" s="385"/>
      <c r="E32" s="395" t="s">
        <v>133</v>
      </c>
      <c r="F32" s="396"/>
      <c r="G32" s="396"/>
      <c r="H32" s="396"/>
      <c r="I32" s="396"/>
      <c r="J32" s="396"/>
      <c r="K32" s="396"/>
      <c r="L32" s="396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396"/>
      <c r="Z32" s="396"/>
      <c r="AA32" s="396"/>
      <c r="AB32" s="396"/>
      <c r="AC32" s="396"/>
      <c r="AD32" s="396"/>
      <c r="AE32" s="396"/>
      <c r="AF32" s="396"/>
      <c r="AG32" s="396"/>
      <c r="AH32" s="396"/>
      <c r="AI32" s="396"/>
      <c r="AJ32" s="397"/>
      <c r="AK32" s="178"/>
    </row>
    <row r="33" spans="1:46" s="179" customFormat="1" ht="18" customHeight="1">
      <c r="A33" s="386"/>
      <c r="B33" s="387"/>
      <c r="C33" s="387"/>
      <c r="D33" s="388"/>
      <c r="E33" s="398" t="s">
        <v>134</v>
      </c>
      <c r="F33" s="399"/>
      <c r="G33" s="399"/>
      <c r="H33" s="399"/>
      <c r="I33" s="399"/>
      <c r="J33" s="399"/>
      <c r="K33" s="400"/>
      <c r="L33" s="187"/>
      <c r="M33" s="401" t="s">
        <v>114</v>
      </c>
      <c r="N33" s="401"/>
      <c r="O33" s="401"/>
      <c r="P33" s="402"/>
      <c r="Q33" s="402"/>
      <c r="R33" s="188" t="s">
        <v>135</v>
      </c>
      <c r="S33" s="402"/>
      <c r="T33" s="402"/>
      <c r="U33" s="188" t="s">
        <v>136</v>
      </c>
      <c r="V33" s="188" t="s">
        <v>118</v>
      </c>
      <c r="W33" s="189"/>
      <c r="X33" s="403" t="s">
        <v>137</v>
      </c>
      <c r="Y33" s="403"/>
      <c r="Z33" s="403"/>
      <c r="AA33" s="189"/>
      <c r="AB33" s="403" t="s">
        <v>138</v>
      </c>
      <c r="AC33" s="403"/>
      <c r="AD33" s="188" t="s">
        <v>127</v>
      </c>
      <c r="AE33" s="373"/>
      <c r="AF33" s="373"/>
      <c r="AG33" s="373"/>
      <c r="AH33" s="373"/>
      <c r="AI33" s="373"/>
      <c r="AJ33" s="374"/>
      <c r="AK33" s="178"/>
    </row>
    <row r="34" spans="1:46" s="179" customFormat="1" ht="6" customHeight="1">
      <c r="A34" s="90"/>
      <c r="B34" s="90"/>
      <c r="C34" s="90"/>
      <c r="D34" s="90"/>
      <c r="E34" s="91"/>
      <c r="F34" s="92"/>
      <c r="G34" s="92"/>
      <c r="H34" s="92"/>
      <c r="I34" s="92"/>
      <c r="J34" s="92"/>
      <c r="K34" s="92"/>
      <c r="L34" s="84"/>
      <c r="M34" s="84"/>
      <c r="N34" s="92"/>
      <c r="O34" s="93"/>
      <c r="P34" s="93"/>
      <c r="Q34" s="93"/>
      <c r="R34" s="93"/>
      <c r="S34" s="93"/>
      <c r="T34" s="93"/>
      <c r="U34" s="92"/>
      <c r="V34" s="92"/>
      <c r="W34" s="94"/>
      <c r="X34" s="92"/>
      <c r="Y34" s="92"/>
      <c r="Z34" s="92"/>
      <c r="AA34" s="93"/>
      <c r="AB34" s="92"/>
      <c r="AC34" s="92"/>
      <c r="AD34" s="92"/>
      <c r="AE34" s="92"/>
      <c r="AF34" s="92"/>
      <c r="AG34" s="92"/>
      <c r="AH34" s="92"/>
      <c r="AI34" s="92"/>
      <c r="AJ34" s="95"/>
    </row>
    <row r="35" spans="1:46" ht="18" customHeight="1">
      <c r="A35" s="96" t="s">
        <v>139</v>
      </c>
      <c r="B35" s="96" t="s">
        <v>140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7"/>
      <c r="AK35" s="190"/>
      <c r="AT35" s="176"/>
    </row>
    <row r="36" spans="1:46" ht="3.75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46"/>
      <c r="AK36" s="145"/>
      <c r="AT36" s="176"/>
    </row>
    <row r="37" spans="1:46" ht="15.75" customHeight="1">
      <c r="A37" s="98"/>
      <c r="B37" s="99" t="s">
        <v>141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100"/>
      <c r="AK37" s="145"/>
    </row>
    <row r="38" spans="1:46" ht="13.5" customHeight="1" thickBot="1">
      <c r="A38" s="98"/>
      <c r="B38" s="404" t="s">
        <v>142</v>
      </c>
      <c r="C38" s="405"/>
      <c r="D38" s="405"/>
      <c r="E38" s="405"/>
      <c r="F38" s="405"/>
      <c r="G38" s="405"/>
      <c r="H38" s="405"/>
      <c r="I38" s="405"/>
      <c r="J38" s="405"/>
      <c r="K38" s="405"/>
      <c r="L38" s="405"/>
      <c r="M38" s="405"/>
      <c r="N38" s="405"/>
      <c r="O38" s="405"/>
      <c r="P38" s="405"/>
      <c r="Q38" s="405"/>
      <c r="R38" s="405"/>
      <c r="S38" s="405"/>
      <c r="T38" s="405"/>
      <c r="U38" s="405"/>
      <c r="V38" s="405"/>
      <c r="W38" s="405"/>
      <c r="X38" s="405"/>
      <c r="Y38" s="406"/>
      <c r="Z38" s="407" t="s">
        <v>143</v>
      </c>
      <c r="AA38" s="408"/>
      <c r="AB38" s="408"/>
      <c r="AC38" s="408"/>
      <c r="AD38" s="408"/>
      <c r="AE38" s="408"/>
      <c r="AF38" s="408"/>
      <c r="AG38" s="408"/>
      <c r="AH38" s="409"/>
      <c r="AI38" s="101"/>
      <c r="AJ38" s="100"/>
      <c r="AK38" s="145"/>
    </row>
    <row r="39" spans="1:46" ht="18" customHeight="1">
      <c r="A39" s="98"/>
      <c r="B39" s="191"/>
      <c r="C39" s="410" t="s">
        <v>144</v>
      </c>
      <c r="D39" s="410"/>
      <c r="E39" s="410"/>
      <c r="F39" s="410"/>
      <c r="G39" s="410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  <c r="W39" s="410"/>
      <c r="X39" s="410"/>
      <c r="Y39" s="411"/>
      <c r="Z39" s="412" t="s">
        <v>93</v>
      </c>
      <c r="AA39" s="413"/>
      <c r="AB39" s="413"/>
      <c r="AC39" s="413"/>
      <c r="AD39" s="413"/>
      <c r="AE39" s="413"/>
      <c r="AF39" s="413"/>
      <c r="AG39" s="413"/>
      <c r="AH39" s="414"/>
      <c r="AI39" s="101"/>
      <c r="AJ39" s="100"/>
      <c r="AK39" s="145"/>
    </row>
    <row r="40" spans="1:46" ht="18" customHeight="1">
      <c r="A40" s="98"/>
      <c r="B40" s="103"/>
      <c r="C40" s="415" t="s">
        <v>145</v>
      </c>
      <c r="D40" s="415"/>
      <c r="E40" s="415"/>
      <c r="F40" s="415"/>
      <c r="G40" s="415"/>
      <c r="H40" s="415"/>
      <c r="I40" s="415"/>
      <c r="J40" s="415"/>
      <c r="K40" s="415"/>
      <c r="L40" s="415"/>
      <c r="M40" s="415"/>
      <c r="N40" s="415"/>
      <c r="O40" s="415"/>
      <c r="P40" s="415"/>
      <c r="Q40" s="415"/>
      <c r="R40" s="415"/>
      <c r="S40" s="415"/>
      <c r="T40" s="415"/>
      <c r="U40" s="415"/>
      <c r="V40" s="415"/>
      <c r="W40" s="415"/>
      <c r="X40" s="415"/>
      <c r="Y40" s="416"/>
      <c r="Z40" s="417" t="s">
        <v>167</v>
      </c>
      <c r="AA40" s="418"/>
      <c r="AB40" s="418"/>
      <c r="AC40" s="418"/>
      <c r="AD40" s="418"/>
      <c r="AE40" s="418"/>
      <c r="AF40" s="418"/>
      <c r="AG40" s="418"/>
      <c r="AH40" s="419"/>
      <c r="AI40" s="101"/>
      <c r="AJ40" s="100"/>
      <c r="AK40" s="145"/>
    </row>
    <row r="41" spans="1:46" ht="18" customHeight="1" thickBot="1">
      <c r="A41" s="98"/>
      <c r="B41" s="104"/>
      <c r="C41" s="105" t="s">
        <v>146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7"/>
      <c r="Z41" s="420" t="s">
        <v>168</v>
      </c>
      <c r="AA41" s="421"/>
      <c r="AB41" s="421"/>
      <c r="AC41" s="421"/>
      <c r="AD41" s="421"/>
      <c r="AE41" s="421"/>
      <c r="AF41" s="421"/>
      <c r="AG41" s="421"/>
      <c r="AH41" s="422"/>
      <c r="AI41" s="98"/>
      <c r="AJ41" s="100"/>
      <c r="AK41" s="192"/>
    </row>
    <row r="42" spans="1:46" ht="4.5" customHeight="1">
      <c r="A42" s="98"/>
      <c r="B42" s="98"/>
      <c r="C42" s="99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9"/>
      <c r="AA42" s="99"/>
      <c r="AB42" s="99"/>
      <c r="AC42" s="99"/>
      <c r="AD42" s="99"/>
      <c r="AE42" s="99"/>
      <c r="AF42" s="99"/>
      <c r="AG42" s="99"/>
      <c r="AH42" s="99"/>
      <c r="AI42" s="98"/>
      <c r="AJ42" s="100"/>
    </row>
    <row r="43" spans="1:46" s="193" customFormat="1" ht="12" customHeight="1">
      <c r="A43" s="108"/>
      <c r="B43" s="117" t="s">
        <v>147</v>
      </c>
      <c r="C43" s="111" t="s">
        <v>148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11"/>
      <c r="AA43" s="111"/>
      <c r="AB43" s="111"/>
      <c r="AC43" s="111"/>
      <c r="AD43" s="111"/>
      <c r="AE43" s="111"/>
      <c r="AF43" s="111"/>
      <c r="AG43" s="111"/>
      <c r="AH43" s="111"/>
      <c r="AI43" s="108"/>
      <c r="AJ43" s="112"/>
    </row>
    <row r="44" spans="1:46" s="179" customFormat="1" ht="28.5" customHeight="1">
      <c r="A44" s="108"/>
      <c r="B44" s="113" t="s">
        <v>149</v>
      </c>
      <c r="C44" s="423" t="s">
        <v>150</v>
      </c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3"/>
      <c r="AG44" s="423"/>
      <c r="AH44" s="423"/>
      <c r="AI44" s="423"/>
      <c r="AJ44" s="423"/>
    </row>
    <row r="45" spans="1:46" s="179" customFormat="1" ht="28.5" customHeight="1">
      <c r="A45" s="108"/>
      <c r="B45" s="113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</row>
    <row r="46" spans="1:46" ht="15" customHeight="1">
      <c r="A46" s="48" t="s">
        <v>151</v>
      </c>
      <c r="B46" s="3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50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6"/>
      <c r="AK46" s="145"/>
      <c r="AT46" s="176"/>
    </row>
    <row r="47" spans="1:46" s="179" customFormat="1" ht="28.5" customHeight="1">
      <c r="A47" s="424" t="s">
        <v>152</v>
      </c>
      <c r="B47" s="425"/>
      <c r="C47" s="425"/>
      <c r="D47" s="426"/>
      <c r="E47" s="78"/>
      <c r="F47" s="427" t="s">
        <v>153</v>
      </c>
      <c r="G47" s="428"/>
      <c r="H47" s="428"/>
      <c r="I47" s="428"/>
      <c r="J47" s="428"/>
      <c r="K47" s="428"/>
      <c r="L47" s="428"/>
      <c r="M47" s="428"/>
      <c r="N47" s="115"/>
      <c r="O47" s="115"/>
      <c r="P47" s="78"/>
      <c r="Q47" s="378" t="s">
        <v>154</v>
      </c>
      <c r="R47" s="429"/>
      <c r="S47" s="429"/>
      <c r="T47" s="429"/>
      <c r="U47" s="429"/>
      <c r="V47" s="429"/>
      <c r="W47" s="429"/>
      <c r="X47" s="429"/>
      <c r="Y47" s="116"/>
      <c r="Z47" s="116"/>
      <c r="AA47" s="78"/>
      <c r="AB47" s="378" t="s">
        <v>155</v>
      </c>
      <c r="AC47" s="430"/>
      <c r="AD47" s="430"/>
      <c r="AE47" s="430"/>
      <c r="AF47" s="430"/>
      <c r="AG47" s="430"/>
      <c r="AH47" s="430"/>
      <c r="AI47" s="430"/>
      <c r="AJ47" s="18"/>
      <c r="AK47" s="178"/>
    </row>
    <row r="48" spans="1:46" s="179" customFormat="1" ht="39.950000000000003" customHeight="1">
      <c r="A48" s="380" t="s">
        <v>128</v>
      </c>
      <c r="B48" s="381"/>
      <c r="C48" s="381"/>
      <c r="D48" s="382"/>
      <c r="E48" s="431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2"/>
      <c r="X48" s="432"/>
      <c r="Y48" s="432"/>
      <c r="Z48" s="432"/>
      <c r="AA48" s="432"/>
      <c r="AB48" s="432"/>
      <c r="AC48" s="432"/>
      <c r="AD48" s="432"/>
      <c r="AE48" s="432"/>
      <c r="AF48" s="432"/>
      <c r="AG48" s="432"/>
      <c r="AH48" s="432"/>
      <c r="AI48" s="432"/>
      <c r="AJ48" s="433"/>
    </row>
    <row r="49" spans="1:37" s="186" customFormat="1" ht="39.950000000000003" customHeight="1">
      <c r="A49" s="383"/>
      <c r="B49" s="384"/>
      <c r="C49" s="384"/>
      <c r="D49" s="385"/>
      <c r="E49" s="434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435"/>
      <c r="AG49" s="435"/>
      <c r="AH49" s="435"/>
      <c r="AI49" s="435"/>
      <c r="AJ49" s="436"/>
    </row>
    <row r="50" spans="1:37" s="179" customFormat="1" ht="39.950000000000003" customHeight="1">
      <c r="A50" s="383"/>
      <c r="B50" s="384"/>
      <c r="C50" s="384"/>
      <c r="D50" s="385"/>
      <c r="E50" s="434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/>
      <c r="T50" s="435"/>
      <c r="U50" s="435"/>
      <c r="V50" s="435"/>
      <c r="W50" s="435"/>
      <c r="X50" s="435"/>
      <c r="Y50" s="435"/>
      <c r="Z50" s="435"/>
      <c r="AA50" s="435"/>
      <c r="AB50" s="435"/>
      <c r="AC50" s="435"/>
      <c r="AD50" s="435"/>
      <c r="AE50" s="435"/>
      <c r="AF50" s="435"/>
      <c r="AG50" s="435"/>
      <c r="AH50" s="435"/>
      <c r="AI50" s="435"/>
      <c r="AJ50" s="436"/>
      <c r="AK50" s="178"/>
    </row>
    <row r="51" spans="1:37" s="179" customFormat="1" ht="39.950000000000003" customHeight="1">
      <c r="A51" s="383"/>
      <c r="B51" s="384"/>
      <c r="C51" s="384"/>
      <c r="D51" s="385"/>
      <c r="E51" s="434"/>
      <c r="F51" s="437"/>
      <c r="G51" s="437"/>
      <c r="H51" s="437"/>
      <c r="I51" s="437"/>
      <c r="J51" s="437"/>
      <c r="K51" s="437"/>
      <c r="L51" s="437"/>
      <c r="M51" s="437"/>
      <c r="N51" s="437"/>
      <c r="O51" s="437"/>
      <c r="P51" s="437"/>
      <c r="Q51" s="437"/>
      <c r="R51" s="437"/>
      <c r="S51" s="437"/>
      <c r="T51" s="437"/>
      <c r="U51" s="437"/>
      <c r="V51" s="437"/>
      <c r="W51" s="437"/>
      <c r="X51" s="437"/>
      <c r="Y51" s="437"/>
      <c r="Z51" s="437"/>
      <c r="AA51" s="437"/>
      <c r="AB51" s="437"/>
      <c r="AC51" s="437"/>
      <c r="AD51" s="437"/>
      <c r="AE51" s="437"/>
      <c r="AF51" s="437"/>
      <c r="AG51" s="437"/>
      <c r="AH51" s="437"/>
      <c r="AI51" s="437"/>
      <c r="AJ51" s="436"/>
      <c r="AK51" s="178"/>
    </row>
    <row r="52" spans="1:37" s="179" customFormat="1" ht="39.950000000000003" customHeight="1">
      <c r="A52" s="383"/>
      <c r="B52" s="384"/>
      <c r="C52" s="384"/>
      <c r="D52" s="385"/>
      <c r="E52" s="438"/>
      <c r="F52" s="439"/>
      <c r="G52" s="439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  <c r="T52" s="439"/>
      <c r="U52" s="439"/>
      <c r="V52" s="439"/>
      <c r="W52" s="439"/>
      <c r="X52" s="439"/>
      <c r="Y52" s="439"/>
      <c r="Z52" s="439"/>
      <c r="AA52" s="439"/>
      <c r="AB52" s="439"/>
      <c r="AC52" s="439"/>
      <c r="AD52" s="439"/>
      <c r="AE52" s="439"/>
      <c r="AF52" s="439"/>
      <c r="AG52" s="439"/>
      <c r="AH52" s="439"/>
      <c r="AI52" s="439"/>
      <c r="AJ52" s="440"/>
      <c r="AK52" s="178"/>
    </row>
    <row r="53" spans="1:37" s="179" customFormat="1" ht="18" customHeight="1">
      <c r="A53" s="386"/>
      <c r="B53" s="387"/>
      <c r="C53" s="387"/>
      <c r="D53" s="388"/>
      <c r="E53" s="441"/>
      <c r="F53" s="369"/>
      <c r="G53" s="369"/>
      <c r="H53" s="369"/>
      <c r="I53" s="369"/>
      <c r="J53" s="369"/>
      <c r="K53" s="370"/>
      <c r="L53" s="187"/>
      <c r="M53" s="401" t="s">
        <v>114</v>
      </c>
      <c r="N53" s="401"/>
      <c r="O53" s="401"/>
      <c r="P53" s="402"/>
      <c r="Q53" s="402"/>
      <c r="R53" s="188" t="s">
        <v>135</v>
      </c>
      <c r="S53" s="402"/>
      <c r="T53" s="402"/>
      <c r="U53" s="188" t="s">
        <v>136</v>
      </c>
      <c r="V53" s="188" t="s">
        <v>118</v>
      </c>
      <c r="W53" s="189"/>
      <c r="X53" s="403" t="s">
        <v>137</v>
      </c>
      <c r="Y53" s="403"/>
      <c r="Z53" s="403"/>
      <c r="AA53" s="189"/>
      <c r="AB53" s="403" t="s">
        <v>138</v>
      </c>
      <c r="AC53" s="403"/>
      <c r="AD53" s="188" t="s">
        <v>127</v>
      </c>
      <c r="AE53" s="373"/>
      <c r="AF53" s="373"/>
      <c r="AG53" s="373"/>
      <c r="AH53" s="373"/>
      <c r="AI53" s="373"/>
      <c r="AJ53" s="374"/>
      <c r="AK53" s="178"/>
    </row>
    <row r="54" spans="1:37" s="184" customFormat="1" ht="16.5" customHeight="1">
      <c r="A54" s="98"/>
      <c r="B54" s="117" t="s">
        <v>147</v>
      </c>
      <c r="C54" s="111" t="s">
        <v>148</v>
      </c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11"/>
      <c r="AA54" s="111"/>
      <c r="AB54" s="111"/>
      <c r="AC54" s="111"/>
      <c r="AD54" s="111"/>
      <c r="AE54" s="111"/>
      <c r="AF54" s="111"/>
      <c r="AG54" s="111"/>
      <c r="AH54" s="111"/>
      <c r="AI54" s="108"/>
      <c r="AJ54" s="112"/>
    </row>
    <row r="55" spans="1:37" ht="30" customHeight="1">
      <c r="A55" s="98"/>
      <c r="B55" s="113" t="s">
        <v>149</v>
      </c>
      <c r="C55" s="423" t="s">
        <v>150</v>
      </c>
      <c r="D55" s="423"/>
      <c r="E55" s="423"/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3"/>
      <c r="AD55" s="423"/>
      <c r="AE55" s="423"/>
      <c r="AF55" s="423"/>
      <c r="AG55" s="423"/>
      <c r="AH55" s="423"/>
      <c r="AI55" s="423"/>
      <c r="AJ55" s="423"/>
    </row>
    <row r="56" spans="1:37" ht="16.5" customHeight="1">
      <c r="A56" s="98"/>
      <c r="B56" s="9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9"/>
    </row>
    <row r="57" spans="1:37" ht="16.5" customHeight="1" thickBot="1">
      <c r="A57" s="98"/>
      <c r="B57" s="9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9"/>
    </row>
    <row r="58" spans="1:37" ht="8.4499999999999993" customHeight="1">
      <c r="A58" s="120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2"/>
    </row>
    <row r="59" spans="1:37" ht="30.75" customHeight="1">
      <c r="A59" s="123"/>
      <c r="B59" s="444" t="s">
        <v>156</v>
      </c>
      <c r="C59" s="444"/>
      <c r="D59" s="444"/>
      <c r="E59" s="444"/>
      <c r="F59" s="444"/>
      <c r="G59" s="444"/>
      <c r="H59" s="444"/>
      <c r="I59" s="444"/>
      <c r="J59" s="444"/>
      <c r="K59" s="444"/>
      <c r="L59" s="444"/>
      <c r="M59" s="444"/>
      <c r="N59" s="444"/>
      <c r="O59" s="444"/>
      <c r="P59" s="444"/>
      <c r="Q59" s="444"/>
      <c r="R59" s="444"/>
      <c r="S59" s="444"/>
      <c r="T59" s="444"/>
      <c r="U59" s="444"/>
      <c r="V59" s="444"/>
      <c r="W59" s="444"/>
      <c r="X59" s="444"/>
      <c r="Y59" s="444"/>
      <c r="Z59" s="444"/>
      <c r="AA59" s="444"/>
      <c r="AB59" s="444"/>
      <c r="AC59" s="444"/>
      <c r="AD59" s="444"/>
      <c r="AE59" s="444"/>
      <c r="AF59" s="444"/>
      <c r="AG59" s="444"/>
      <c r="AH59" s="444"/>
      <c r="AI59" s="444"/>
      <c r="AJ59" s="124"/>
    </row>
    <row r="60" spans="1:37" ht="4.5" customHeight="1">
      <c r="A60" s="123"/>
      <c r="B60" s="99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124"/>
    </row>
    <row r="61" spans="1:37" s="194" customFormat="1" ht="18" customHeight="1">
      <c r="A61" s="125"/>
      <c r="B61" s="445" t="s">
        <v>114</v>
      </c>
      <c r="C61" s="445"/>
      <c r="D61" s="446"/>
      <c r="E61" s="447"/>
      <c r="F61" s="126" t="s">
        <v>135</v>
      </c>
      <c r="G61" s="446"/>
      <c r="H61" s="447"/>
      <c r="I61" s="126" t="s">
        <v>157</v>
      </c>
      <c r="J61" s="446"/>
      <c r="K61" s="447"/>
      <c r="L61" s="126" t="s">
        <v>158</v>
      </c>
      <c r="M61" s="127"/>
      <c r="N61" s="448" t="s">
        <v>176</v>
      </c>
      <c r="O61" s="448"/>
      <c r="P61" s="448"/>
      <c r="Q61" s="449"/>
      <c r="R61" s="449"/>
      <c r="S61" s="449"/>
      <c r="T61" s="449"/>
      <c r="U61" s="449"/>
      <c r="V61" s="449"/>
      <c r="W61" s="449"/>
      <c r="X61" s="449"/>
      <c r="Y61" s="449"/>
      <c r="Z61" s="449"/>
      <c r="AA61" s="449"/>
      <c r="AB61" s="449"/>
      <c r="AC61" s="449"/>
      <c r="AD61" s="449"/>
      <c r="AE61" s="449"/>
      <c r="AF61" s="449"/>
      <c r="AG61" s="449"/>
      <c r="AH61" s="449"/>
      <c r="AI61" s="449"/>
      <c r="AJ61" s="450"/>
    </row>
    <row r="62" spans="1:37" s="194" customFormat="1" ht="18" customHeight="1">
      <c r="A62" s="128"/>
      <c r="B62" s="129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451" t="s">
        <v>159</v>
      </c>
      <c r="O62" s="451"/>
      <c r="P62" s="451"/>
      <c r="Q62" s="452" t="s">
        <v>160</v>
      </c>
      <c r="R62" s="452"/>
      <c r="S62" s="453"/>
      <c r="T62" s="453"/>
      <c r="U62" s="453"/>
      <c r="V62" s="453"/>
      <c r="W62" s="453"/>
      <c r="X62" s="454" t="s">
        <v>161</v>
      </c>
      <c r="Y62" s="454"/>
      <c r="Z62" s="453"/>
      <c r="AA62" s="453"/>
      <c r="AB62" s="453"/>
      <c r="AC62" s="453"/>
      <c r="AD62" s="453"/>
      <c r="AE62" s="453"/>
      <c r="AF62" s="453"/>
      <c r="AG62" s="453"/>
      <c r="AH62" s="453"/>
      <c r="AI62" s="442"/>
      <c r="AJ62" s="443"/>
    </row>
    <row r="63" spans="1:37" s="194" customFormat="1" ht="4.5" customHeight="1" thickBot="1">
      <c r="A63" s="131"/>
      <c r="B63" s="132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2"/>
      <c r="Q63" s="134"/>
      <c r="R63" s="135"/>
      <c r="S63" s="135"/>
      <c r="T63" s="135"/>
      <c r="U63" s="135"/>
      <c r="V63" s="135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7"/>
      <c r="AJ63" s="138"/>
    </row>
    <row r="64" spans="1:37" ht="13.5" customHeight="1">
      <c r="A64" s="139"/>
      <c r="B64" s="140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2"/>
    </row>
    <row r="65" spans="1:36">
      <c r="B65" s="144"/>
    </row>
    <row r="66" spans="1:36" ht="17.25">
      <c r="A66" s="195"/>
      <c r="B66" s="196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7"/>
      <c r="AF66" s="195"/>
      <c r="AG66" s="195"/>
      <c r="AH66" s="195"/>
      <c r="AI66" s="195"/>
      <c r="AJ66" s="195"/>
    </row>
    <row r="67" spans="1:36">
      <c r="A67" s="198"/>
      <c r="B67" s="195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</row>
    <row r="68" spans="1:36">
      <c r="A68" s="198"/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</row>
    <row r="69" spans="1:36">
      <c r="A69" s="198"/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</row>
    <row r="70" spans="1:36">
      <c r="A70" s="198"/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</row>
    <row r="71" spans="1:36">
      <c r="A71" s="198"/>
      <c r="B71" s="198"/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8"/>
      <c r="AJ71" s="198"/>
    </row>
    <row r="72" spans="1:36">
      <c r="A72" s="198"/>
      <c r="B72" s="198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</row>
    <row r="73" spans="1:36">
      <c r="A73" s="198"/>
      <c r="B73" s="198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</row>
    <row r="74" spans="1:36">
      <c r="A74" s="198"/>
      <c r="B74" s="198"/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</row>
    <row r="75" spans="1:36">
      <c r="A75" s="198"/>
      <c r="B75" s="198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</row>
    <row r="76" spans="1:36">
      <c r="A76" s="198"/>
      <c r="B76" s="198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198"/>
    </row>
    <row r="77" spans="1:36">
      <c r="A77" s="198"/>
      <c r="B77" s="198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</row>
    <row r="78" spans="1:36">
      <c r="A78" s="198"/>
      <c r="B78" s="198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</row>
    <row r="79" spans="1:36">
      <c r="A79" s="198"/>
      <c r="B79" s="198"/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  <c r="AA79" s="198"/>
      <c r="AB79" s="198"/>
      <c r="AC79" s="198"/>
      <c r="AD79" s="198"/>
      <c r="AE79" s="198"/>
      <c r="AF79" s="198"/>
      <c r="AG79" s="198"/>
      <c r="AH79" s="198"/>
      <c r="AI79" s="198"/>
      <c r="AJ79" s="198"/>
    </row>
    <row r="80" spans="1:36">
      <c r="A80" s="198"/>
      <c r="B80" s="198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8"/>
    </row>
    <row r="81" spans="1:36">
      <c r="A81" s="198"/>
      <c r="B81" s="198"/>
      <c r="C81" s="198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  <c r="W81" s="198"/>
      <c r="X81" s="198"/>
      <c r="Y81" s="198"/>
      <c r="Z81" s="198"/>
      <c r="AA81" s="198"/>
      <c r="AB81" s="198"/>
      <c r="AC81" s="198"/>
      <c r="AD81" s="198"/>
      <c r="AE81" s="198"/>
      <c r="AF81" s="198"/>
      <c r="AG81" s="198"/>
      <c r="AH81" s="198"/>
      <c r="AI81" s="198"/>
      <c r="AJ81" s="198"/>
    </row>
    <row r="82" spans="1:36">
      <c r="A82" s="198"/>
      <c r="B82" s="198"/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</row>
    <row r="83" spans="1:36">
      <c r="A83" s="198"/>
      <c r="B83" s="198"/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</row>
    <row r="84" spans="1:36">
      <c r="A84" s="198"/>
      <c r="B84" s="198"/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  <c r="AH84" s="198"/>
      <c r="AI84" s="198"/>
      <c r="AJ84" s="198"/>
    </row>
    <row r="85" spans="1:36">
      <c r="A85" s="198"/>
      <c r="B85" s="198"/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</row>
    <row r="86" spans="1:36">
      <c r="A86" s="198"/>
      <c r="B86" s="198"/>
      <c r="C86" s="198"/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  <c r="AI86" s="198"/>
      <c r="AJ86" s="198"/>
    </row>
    <row r="87" spans="1:36">
      <c r="A87" s="198"/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</row>
    <row r="88" spans="1:36">
      <c r="A88" s="198"/>
      <c r="B88" s="198"/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</row>
    <row r="89" spans="1:36">
      <c r="A89" s="198"/>
      <c r="B89" s="198"/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</row>
    <row r="90" spans="1:36">
      <c r="A90" s="198"/>
      <c r="B90" s="198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</row>
    <row r="91" spans="1:36">
      <c r="A91" s="198"/>
      <c r="B91" s="198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</row>
    <row r="92" spans="1:36">
      <c r="A92" s="198"/>
      <c r="B92" s="198"/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</row>
    <row r="93" spans="1:36">
      <c r="A93" s="198"/>
      <c r="B93" s="198"/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</row>
    <row r="94" spans="1:36">
      <c r="A94" s="198"/>
      <c r="B94" s="198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</row>
    <row r="95" spans="1:36">
      <c r="A95" s="198"/>
      <c r="B95" s="198"/>
      <c r="C95" s="198"/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</row>
    <row r="96" spans="1:36">
      <c r="A96" s="198"/>
      <c r="B96" s="198"/>
      <c r="C96" s="198"/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</row>
    <row r="97" spans="1:36">
      <c r="A97" s="198"/>
      <c r="B97" s="198"/>
      <c r="C97" s="198"/>
      <c r="D97" s="198"/>
      <c r="E97" s="198"/>
      <c r="F97" s="198"/>
      <c r="G97" s="198"/>
      <c r="H97" s="198"/>
      <c r="I97" s="198"/>
      <c r="J97" s="198"/>
      <c r="K97" s="198"/>
      <c r="L97" s="198"/>
      <c r="M97" s="198"/>
      <c r="N97" s="198"/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</row>
    <row r="98" spans="1:36">
      <c r="A98" s="198"/>
      <c r="B98" s="198"/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</row>
    <row r="99" spans="1:36">
      <c r="A99" s="198"/>
      <c r="B99" s="198"/>
      <c r="C99" s="198"/>
      <c r="D99" s="198"/>
      <c r="E99" s="198"/>
      <c r="F99" s="198"/>
      <c r="G99" s="198"/>
      <c r="H99" s="198"/>
      <c r="I99" s="198"/>
      <c r="J99" s="198"/>
      <c r="K99" s="198"/>
      <c r="L99" s="198"/>
      <c r="M99" s="198"/>
      <c r="N99" s="198"/>
      <c r="O99" s="198"/>
      <c r="P99" s="198"/>
      <c r="Q99" s="198"/>
      <c r="R99" s="198"/>
      <c r="S99" s="198"/>
      <c r="T99" s="198"/>
      <c r="U99" s="198"/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</row>
    <row r="100" spans="1:36">
      <c r="A100" s="198"/>
      <c r="B100" s="198"/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</row>
    <row r="101" spans="1:36">
      <c r="A101" s="198"/>
      <c r="B101" s="198"/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</row>
    <row r="102" spans="1:36">
      <c r="A102" s="198"/>
      <c r="B102" s="198"/>
      <c r="C102" s="198"/>
      <c r="D102" s="198"/>
      <c r="E102" s="198"/>
      <c r="F102" s="198"/>
      <c r="G102" s="198"/>
      <c r="H102" s="198"/>
      <c r="I102" s="198"/>
      <c r="J102" s="198"/>
      <c r="K102" s="198"/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</row>
    <row r="103" spans="1:36">
      <c r="A103" s="198"/>
      <c r="B103" s="198"/>
      <c r="C103" s="198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</row>
    <row r="104" spans="1:36">
      <c r="A104" s="198"/>
      <c r="B104" s="198"/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198"/>
      <c r="R104" s="198"/>
      <c r="S104" s="198"/>
      <c r="T104" s="198"/>
      <c r="U104" s="198"/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</row>
    <row r="105" spans="1:36">
      <c r="A105" s="198"/>
      <c r="B105" s="198"/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198"/>
      <c r="Q105" s="198"/>
      <c r="R105" s="198"/>
      <c r="S105" s="198"/>
      <c r="T105" s="198"/>
      <c r="U105" s="198"/>
      <c r="V105" s="198"/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</row>
    <row r="106" spans="1:36">
      <c r="A106" s="198"/>
      <c r="B106" s="198"/>
      <c r="C106" s="198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P106" s="198"/>
      <c r="Q106" s="198"/>
      <c r="R106" s="198"/>
      <c r="S106" s="198"/>
      <c r="T106" s="198"/>
      <c r="U106" s="198"/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</row>
    <row r="107" spans="1:36">
      <c r="A107" s="198"/>
      <c r="B107" s="198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  <c r="Q107" s="198"/>
      <c r="R107" s="198"/>
      <c r="S107" s="198"/>
      <c r="T107" s="198"/>
      <c r="U107" s="198"/>
      <c r="V107" s="198"/>
      <c r="W107" s="198"/>
      <c r="X107" s="198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</row>
    <row r="108" spans="1:36">
      <c r="A108" s="198"/>
      <c r="B108" s="198"/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</row>
    <row r="109" spans="1:36">
      <c r="A109" s="198"/>
      <c r="B109" s="198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  <c r="M109" s="198"/>
      <c r="N109" s="198"/>
      <c r="O109" s="198"/>
      <c r="P109" s="198"/>
      <c r="Q109" s="198"/>
      <c r="R109" s="198"/>
      <c r="S109" s="198"/>
      <c r="T109" s="198"/>
      <c r="U109" s="198"/>
      <c r="V109" s="198"/>
      <c r="W109" s="198"/>
      <c r="X109" s="198"/>
      <c r="Y109" s="198"/>
      <c r="Z109" s="198"/>
      <c r="AA109" s="198"/>
      <c r="AB109" s="198"/>
      <c r="AC109" s="198"/>
      <c r="AD109" s="198"/>
      <c r="AE109" s="198"/>
      <c r="AF109" s="198"/>
      <c r="AG109" s="198"/>
      <c r="AH109" s="198"/>
      <c r="AI109" s="198"/>
      <c r="AJ109" s="198"/>
    </row>
    <row r="110" spans="1:36">
      <c r="A110" s="198"/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  <c r="P110" s="198"/>
      <c r="Q110" s="198"/>
      <c r="R110" s="198"/>
      <c r="S110" s="198"/>
      <c r="T110" s="198"/>
      <c r="U110" s="198"/>
      <c r="V110" s="198"/>
      <c r="W110" s="198"/>
      <c r="X110" s="198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</row>
    <row r="111" spans="1:36">
      <c r="A111" s="198"/>
      <c r="B111" s="198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  <c r="M111" s="198"/>
      <c r="N111" s="198"/>
      <c r="O111" s="198"/>
      <c r="P111" s="198"/>
      <c r="Q111" s="198"/>
      <c r="R111" s="198"/>
      <c r="S111" s="198"/>
      <c r="T111" s="198"/>
      <c r="U111" s="198"/>
      <c r="V111" s="198"/>
      <c r="W111" s="198"/>
      <c r="X111" s="198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</row>
    <row r="112" spans="1:36">
      <c r="A112" s="198"/>
      <c r="B112" s="198"/>
      <c r="C112" s="198"/>
      <c r="D112" s="198"/>
      <c r="E112" s="198"/>
      <c r="F112" s="198"/>
      <c r="G112" s="198"/>
      <c r="H112" s="198"/>
      <c r="I112" s="198"/>
      <c r="J112" s="198"/>
      <c r="K112" s="198"/>
      <c r="L112" s="198"/>
      <c r="M112" s="198"/>
      <c r="N112" s="198"/>
      <c r="O112" s="198"/>
      <c r="P112" s="198"/>
      <c r="Q112" s="198"/>
      <c r="R112" s="198"/>
      <c r="S112" s="198"/>
      <c r="T112" s="198"/>
      <c r="U112" s="198"/>
      <c r="V112" s="198"/>
      <c r="W112" s="198"/>
      <c r="X112" s="198"/>
      <c r="Y112" s="198"/>
      <c r="Z112" s="198"/>
      <c r="AA112" s="198"/>
      <c r="AB112" s="198"/>
      <c r="AC112" s="198"/>
      <c r="AD112" s="198"/>
      <c r="AE112" s="198"/>
      <c r="AF112" s="198"/>
      <c r="AG112" s="198"/>
      <c r="AH112" s="198"/>
      <c r="AI112" s="198"/>
      <c r="AJ112" s="198"/>
    </row>
    <row r="113" spans="1:36">
      <c r="A113" s="198"/>
      <c r="B113" s="198"/>
      <c r="C113" s="198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  <c r="P113" s="198"/>
      <c r="Q113" s="198"/>
      <c r="R113" s="198"/>
      <c r="S113" s="198"/>
      <c r="T113" s="198"/>
      <c r="U113" s="198"/>
      <c r="V113" s="198"/>
      <c r="W113" s="198"/>
      <c r="X113" s="198"/>
      <c r="Y113" s="198"/>
      <c r="Z113" s="198"/>
      <c r="AA113" s="198"/>
      <c r="AB113" s="198"/>
      <c r="AC113" s="198"/>
      <c r="AD113" s="198"/>
      <c r="AE113" s="198"/>
      <c r="AF113" s="198"/>
      <c r="AG113" s="198"/>
      <c r="AH113" s="198"/>
      <c r="AI113" s="198"/>
      <c r="AJ113" s="198"/>
    </row>
    <row r="114" spans="1:36">
      <c r="A114" s="198"/>
      <c r="B114" s="198"/>
      <c r="C114" s="198"/>
      <c r="D114" s="198"/>
      <c r="E114" s="198"/>
      <c r="F114" s="198"/>
      <c r="G114" s="198"/>
      <c r="H114" s="198"/>
      <c r="I114" s="198"/>
      <c r="J114" s="198"/>
      <c r="K114" s="198"/>
      <c r="L114" s="198"/>
      <c r="M114" s="198"/>
      <c r="N114" s="198"/>
      <c r="O114" s="198"/>
      <c r="P114" s="198"/>
      <c r="Q114" s="198"/>
      <c r="R114" s="198"/>
      <c r="S114" s="198"/>
      <c r="T114" s="198"/>
      <c r="U114" s="198"/>
      <c r="V114" s="198"/>
      <c r="W114" s="198"/>
      <c r="X114" s="198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</row>
    <row r="115" spans="1:36">
      <c r="A115" s="198"/>
      <c r="B115" s="198"/>
      <c r="C115" s="198"/>
      <c r="D115" s="198"/>
      <c r="E115" s="198"/>
      <c r="F115" s="198"/>
      <c r="G115" s="198"/>
      <c r="H115" s="198"/>
      <c r="I115" s="198"/>
      <c r="J115" s="198"/>
      <c r="K115" s="198"/>
      <c r="L115" s="198"/>
      <c r="M115" s="198"/>
      <c r="N115" s="198"/>
      <c r="O115" s="198"/>
      <c r="P115" s="198"/>
      <c r="Q115" s="198"/>
      <c r="R115" s="198"/>
      <c r="S115" s="198"/>
      <c r="T115" s="198"/>
      <c r="U115" s="198"/>
      <c r="V115" s="198"/>
      <c r="W115" s="198"/>
      <c r="X115" s="198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198"/>
    </row>
    <row r="116" spans="1:36">
      <c r="A116" s="198"/>
      <c r="B116" s="198"/>
      <c r="C116" s="198"/>
      <c r="D116" s="198"/>
      <c r="E116" s="198"/>
      <c r="F116" s="198"/>
      <c r="G116" s="198"/>
      <c r="H116" s="198"/>
      <c r="I116" s="198"/>
      <c r="J116" s="198"/>
      <c r="K116" s="198"/>
      <c r="L116" s="198"/>
      <c r="M116" s="198"/>
      <c r="N116" s="198"/>
      <c r="O116" s="198"/>
      <c r="P116" s="198"/>
      <c r="Q116" s="198"/>
      <c r="R116" s="198"/>
      <c r="S116" s="198"/>
      <c r="T116" s="198"/>
      <c r="U116" s="198"/>
      <c r="V116" s="198"/>
      <c r="W116" s="198"/>
      <c r="X116" s="198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</row>
    <row r="117" spans="1:36">
      <c r="A117" s="198"/>
      <c r="B117" s="198"/>
      <c r="C117" s="198"/>
      <c r="D117" s="198"/>
      <c r="E117" s="198"/>
      <c r="F117" s="198"/>
      <c r="G117" s="198"/>
      <c r="H117" s="198"/>
      <c r="I117" s="198"/>
      <c r="J117" s="198"/>
      <c r="K117" s="198"/>
      <c r="L117" s="198"/>
      <c r="M117" s="198"/>
      <c r="N117" s="198"/>
      <c r="O117" s="198"/>
      <c r="P117" s="198"/>
      <c r="Q117" s="198"/>
      <c r="R117" s="198"/>
      <c r="S117" s="198"/>
      <c r="T117" s="198"/>
      <c r="U117" s="198"/>
      <c r="V117" s="198"/>
      <c r="W117" s="198"/>
      <c r="X117" s="198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</row>
    <row r="118" spans="1:36">
      <c r="A118" s="198"/>
      <c r="B118" s="198"/>
      <c r="C118" s="198"/>
      <c r="D118" s="198"/>
      <c r="E118" s="198"/>
      <c r="F118" s="198"/>
      <c r="G118" s="198"/>
      <c r="H118" s="198"/>
      <c r="I118" s="198"/>
      <c r="J118" s="198"/>
      <c r="K118" s="198"/>
      <c r="L118" s="198"/>
      <c r="M118" s="198"/>
      <c r="N118" s="198"/>
      <c r="O118" s="198"/>
      <c r="P118" s="198"/>
      <c r="Q118" s="198"/>
      <c r="R118" s="198"/>
      <c r="S118" s="198"/>
      <c r="T118" s="198"/>
      <c r="U118" s="198"/>
      <c r="V118" s="198"/>
      <c r="W118" s="198"/>
      <c r="X118" s="198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</row>
    <row r="119" spans="1:36">
      <c r="A119" s="198"/>
      <c r="B119" s="198"/>
      <c r="C119" s="198"/>
      <c r="D119" s="198"/>
      <c r="E119" s="198"/>
      <c r="F119" s="198"/>
      <c r="G119" s="198"/>
      <c r="H119" s="198"/>
      <c r="I119" s="198"/>
      <c r="J119" s="198"/>
      <c r="K119" s="198"/>
      <c r="L119" s="198"/>
      <c r="M119" s="198"/>
      <c r="N119" s="198"/>
      <c r="O119" s="198"/>
      <c r="P119" s="198"/>
      <c r="Q119" s="198"/>
      <c r="R119" s="198"/>
      <c r="S119" s="198"/>
      <c r="T119" s="198"/>
      <c r="U119" s="198"/>
      <c r="V119" s="198"/>
      <c r="W119" s="198"/>
      <c r="X119" s="198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</row>
    <row r="120" spans="1:36">
      <c r="A120" s="198"/>
      <c r="B120" s="198"/>
      <c r="C120" s="198"/>
      <c r="D120" s="198"/>
      <c r="E120" s="198"/>
      <c r="F120" s="198"/>
      <c r="G120" s="198"/>
      <c r="H120" s="198"/>
      <c r="I120" s="198"/>
      <c r="J120" s="198"/>
      <c r="K120" s="198"/>
      <c r="L120" s="198"/>
      <c r="M120" s="198"/>
      <c r="N120" s="198"/>
      <c r="O120" s="198"/>
      <c r="P120" s="198"/>
      <c r="Q120" s="198"/>
      <c r="R120" s="198"/>
      <c r="S120" s="198"/>
      <c r="T120" s="198"/>
      <c r="U120" s="198"/>
      <c r="V120" s="198"/>
      <c r="W120" s="198"/>
      <c r="X120" s="198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  <c r="AJ120" s="198"/>
    </row>
    <row r="121" spans="1:36">
      <c r="A121" s="198"/>
      <c r="B121" s="198"/>
      <c r="C121" s="198"/>
      <c r="D121" s="198"/>
      <c r="E121" s="198"/>
      <c r="F121" s="198"/>
      <c r="G121" s="198"/>
      <c r="H121" s="198"/>
      <c r="I121" s="198"/>
      <c r="J121" s="198"/>
      <c r="K121" s="198"/>
      <c r="L121" s="198"/>
      <c r="M121" s="198"/>
      <c r="N121" s="198"/>
      <c r="O121" s="198"/>
      <c r="P121" s="198"/>
      <c r="Q121" s="198"/>
      <c r="R121" s="198"/>
      <c r="S121" s="198"/>
      <c r="T121" s="198"/>
      <c r="U121" s="198"/>
      <c r="V121" s="198"/>
      <c r="W121" s="198"/>
      <c r="X121" s="198"/>
      <c r="Y121" s="198"/>
      <c r="Z121" s="198"/>
      <c r="AA121" s="198"/>
      <c r="AB121" s="198"/>
      <c r="AC121" s="198"/>
      <c r="AD121" s="198"/>
      <c r="AE121" s="198"/>
      <c r="AF121" s="198"/>
      <c r="AG121" s="198"/>
      <c r="AH121" s="198"/>
      <c r="AI121" s="198"/>
      <c r="AJ121" s="198"/>
    </row>
    <row r="122" spans="1:36">
      <c r="A122" s="198"/>
      <c r="B122" s="198"/>
      <c r="C122" s="198"/>
      <c r="D122" s="198"/>
      <c r="E122" s="198"/>
      <c r="F122" s="198"/>
      <c r="G122" s="198"/>
      <c r="H122" s="198"/>
      <c r="I122" s="198"/>
      <c r="J122" s="198"/>
      <c r="K122" s="198"/>
      <c r="L122" s="198"/>
      <c r="M122" s="198"/>
      <c r="N122" s="198"/>
      <c r="O122" s="198"/>
      <c r="P122" s="198"/>
      <c r="Q122" s="198"/>
      <c r="R122" s="198"/>
      <c r="S122" s="198"/>
      <c r="T122" s="198"/>
      <c r="U122" s="198"/>
      <c r="V122" s="198"/>
      <c r="W122" s="198"/>
      <c r="X122" s="198"/>
      <c r="Y122" s="198"/>
      <c r="Z122" s="198"/>
      <c r="AA122" s="198"/>
      <c r="AB122" s="198"/>
      <c r="AC122" s="198"/>
      <c r="AD122" s="198"/>
      <c r="AE122" s="198"/>
      <c r="AF122" s="198"/>
      <c r="AG122" s="198"/>
      <c r="AH122" s="198"/>
      <c r="AI122" s="198"/>
      <c r="AJ122" s="198"/>
    </row>
    <row r="123" spans="1:36">
      <c r="A123" s="198"/>
      <c r="B123" s="198"/>
      <c r="C123" s="198"/>
      <c r="D123" s="198"/>
      <c r="E123" s="198"/>
      <c r="F123" s="198"/>
      <c r="G123" s="198"/>
      <c r="H123" s="198"/>
      <c r="I123" s="198"/>
      <c r="J123" s="198"/>
      <c r="K123" s="198"/>
      <c r="L123" s="198"/>
      <c r="M123" s="198"/>
      <c r="N123" s="198"/>
      <c r="O123" s="198"/>
      <c r="P123" s="198"/>
      <c r="Q123" s="198"/>
      <c r="R123" s="198"/>
      <c r="S123" s="198"/>
      <c r="T123" s="198"/>
      <c r="U123" s="198"/>
      <c r="V123" s="198"/>
      <c r="W123" s="198"/>
      <c r="X123" s="198"/>
      <c r="Y123" s="198"/>
      <c r="Z123" s="198"/>
      <c r="AA123" s="198"/>
      <c r="AB123" s="198"/>
      <c r="AC123" s="198"/>
      <c r="AD123" s="198"/>
      <c r="AE123" s="198"/>
      <c r="AF123" s="198"/>
      <c r="AG123" s="198"/>
      <c r="AH123" s="198"/>
      <c r="AI123" s="198"/>
      <c r="AJ123" s="198"/>
    </row>
    <row r="124" spans="1:36">
      <c r="A124" s="198"/>
      <c r="B124" s="198"/>
      <c r="C124" s="198"/>
      <c r="D124" s="198"/>
      <c r="E124" s="198"/>
      <c r="F124" s="198"/>
      <c r="G124" s="198"/>
      <c r="H124" s="198"/>
      <c r="I124" s="198"/>
      <c r="J124" s="198"/>
      <c r="K124" s="198"/>
      <c r="L124" s="198"/>
      <c r="M124" s="198"/>
      <c r="N124" s="198"/>
      <c r="O124" s="198"/>
      <c r="P124" s="198"/>
      <c r="Q124" s="198"/>
      <c r="R124" s="198"/>
      <c r="S124" s="198"/>
      <c r="T124" s="198"/>
      <c r="U124" s="198"/>
      <c r="V124" s="198"/>
      <c r="W124" s="198"/>
      <c r="X124" s="198"/>
      <c r="Y124" s="198"/>
      <c r="Z124" s="198"/>
      <c r="AA124" s="198"/>
      <c r="AB124" s="198"/>
      <c r="AC124" s="198"/>
      <c r="AD124" s="198"/>
      <c r="AE124" s="198"/>
      <c r="AF124" s="198"/>
      <c r="AG124" s="198"/>
      <c r="AH124" s="198"/>
      <c r="AI124" s="198"/>
      <c r="AJ124" s="198"/>
    </row>
    <row r="125" spans="1:36">
      <c r="A125" s="198"/>
      <c r="B125" s="198"/>
      <c r="C125" s="198"/>
      <c r="D125" s="198"/>
      <c r="E125" s="198"/>
      <c r="F125" s="198"/>
      <c r="G125" s="198"/>
      <c r="H125" s="198"/>
      <c r="I125" s="198"/>
      <c r="J125" s="198"/>
      <c r="K125" s="198"/>
      <c r="L125" s="198"/>
      <c r="M125" s="198"/>
      <c r="N125" s="198"/>
      <c r="O125" s="198"/>
      <c r="P125" s="198"/>
      <c r="Q125" s="198"/>
      <c r="R125" s="198"/>
      <c r="S125" s="198"/>
      <c r="T125" s="198"/>
      <c r="U125" s="198"/>
      <c r="V125" s="198"/>
      <c r="W125" s="198"/>
      <c r="X125" s="198"/>
      <c r="Y125" s="198"/>
      <c r="Z125" s="198"/>
      <c r="AA125" s="198"/>
      <c r="AB125" s="198"/>
      <c r="AC125" s="198"/>
      <c r="AD125" s="198"/>
      <c r="AE125" s="198"/>
      <c r="AF125" s="198"/>
      <c r="AG125" s="198"/>
      <c r="AH125" s="198"/>
      <c r="AI125" s="198"/>
      <c r="AJ125" s="198"/>
    </row>
    <row r="126" spans="1:36">
      <c r="A126" s="195"/>
      <c r="B126" s="198"/>
      <c r="C126" s="195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  <c r="R126" s="195"/>
      <c r="S126" s="195"/>
      <c r="T126" s="195"/>
      <c r="U126" s="195"/>
      <c r="V126" s="195"/>
      <c r="W126" s="195"/>
      <c r="X126" s="195"/>
      <c r="Y126" s="195"/>
      <c r="Z126" s="195"/>
      <c r="AA126" s="195"/>
      <c r="AB126" s="195"/>
      <c r="AC126" s="195"/>
      <c r="AD126" s="195"/>
      <c r="AE126" s="195"/>
      <c r="AF126" s="195"/>
      <c r="AG126" s="195"/>
      <c r="AH126" s="195"/>
      <c r="AI126" s="195"/>
      <c r="AJ126" s="195"/>
    </row>
    <row r="127" spans="1:36">
      <c r="A127" s="195"/>
      <c r="B127" s="195"/>
      <c r="C127" s="195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  <c r="Z127" s="195"/>
      <c r="AA127" s="195"/>
      <c r="AB127" s="195"/>
      <c r="AC127" s="195"/>
      <c r="AD127" s="195"/>
      <c r="AE127" s="195"/>
      <c r="AF127" s="195"/>
      <c r="AG127" s="195"/>
      <c r="AH127" s="195"/>
      <c r="AI127" s="195"/>
      <c r="AJ127" s="195"/>
    </row>
    <row r="128" spans="1:36">
      <c r="B128" s="195"/>
      <c r="AJ128" s="143"/>
    </row>
  </sheetData>
  <mergeCells count="93">
    <mergeCell ref="AI62:AJ62"/>
    <mergeCell ref="C55:AJ55"/>
    <mergeCell ref="B59:AI59"/>
    <mergeCell ref="B61:C61"/>
    <mergeCell ref="D61:E61"/>
    <mergeCell ref="G61:H61"/>
    <mergeCell ref="J61:K61"/>
    <mergeCell ref="N61:P61"/>
    <mergeCell ref="Q61:AJ61"/>
    <mergeCell ref="N62:P62"/>
    <mergeCell ref="Q62:R62"/>
    <mergeCell ref="S62:W62"/>
    <mergeCell ref="X62:Y62"/>
    <mergeCell ref="Z62:AH62"/>
    <mergeCell ref="A48:D53"/>
    <mergeCell ref="E48:AJ52"/>
    <mergeCell ref="E53:K53"/>
    <mergeCell ref="M53:O53"/>
    <mergeCell ref="P53:Q53"/>
    <mergeCell ref="S53:T53"/>
    <mergeCell ref="X53:Z53"/>
    <mergeCell ref="AB53:AC53"/>
    <mergeCell ref="AE53:AJ53"/>
    <mergeCell ref="Z41:AH41"/>
    <mergeCell ref="C44:AJ44"/>
    <mergeCell ref="A47:D47"/>
    <mergeCell ref="F47:M47"/>
    <mergeCell ref="Q47:X47"/>
    <mergeCell ref="AB47:AI47"/>
    <mergeCell ref="B38:Y38"/>
    <mergeCell ref="Z38:AH38"/>
    <mergeCell ref="C39:Y39"/>
    <mergeCell ref="Z39:AH39"/>
    <mergeCell ref="C40:Y40"/>
    <mergeCell ref="Z40:AH40"/>
    <mergeCell ref="AE33:AJ33"/>
    <mergeCell ref="B25:AJ25"/>
    <mergeCell ref="A27:D27"/>
    <mergeCell ref="K27:P27"/>
    <mergeCell ref="R27:W27"/>
    <mergeCell ref="Y27:AA27"/>
    <mergeCell ref="A28:D33"/>
    <mergeCell ref="E28:AJ28"/>
    <mergeCell ref="E31:AJ31"/>
    <mergeCell ref="E32:AJ32"/>
    <mergeCell ref="E33:K33"/>
    <mergeCell ref="M33:O33"/>
    <mergeCell ref="P33:Q33"/>
    <mergeCell ref="S33:T33"/>
    <mergeCell ref="X33:Z33"/>
    <mergeCell ref="AB33:AC33"/>
    <mergeCell ref="B24:AJ24"/>
    <mergeCell ref="B19:L19"/>
    <mergeCell ref="M19:O19"/>
    <mergeCell ref="P19:Q19"/>
    <mergeCell ref="R19:S19"/>
    <mergeCell ref="T19:U19"/>
    <mergeCell ref="W19:X19"/>
    <mergeCell ref="Y19:Z19"/>
    <mergeCell ref="AC19:AD19"/>
    <mergeCell ref="AE19:AF19"/>
    <mergeCell ref="B22:AI22"/>
    <mergeCell ref="B23:AI23"/>
    <mergeCell ref="B17:Y17"/>
    <mergeCell ref="Z17:AF17"/>
    <mergeCell ref="AG17:AH17"/>
    <mergeCell ref="B18:Y18"/>
    <mergeCell ref="Z18:AF18"/>
    <mergeCell ref="AG18:AH18"/>
    <mergeCell ref="P16:Y16"/>
    <mergeCell ref="Z16:AF16"/>
    <mergeCell ref="AG16:AH16"/>
    <mergeCell ref="B9:AI9"/>
    <mergeCell ref="B10:AI10"/>
    <mergeCell ref="A12:Y12"/>
    <mergeCell ref="Z12:AF12"/>
    <mergeCell ref="AG12:AH12"/>
    <mergeCell ref="Z14:AF14"/>
    <mergeCell ref="AG14:AH14"/>
    <mergeCell ref="A15:Y15"/>
    <mergeCell ref="Z15:AF15"/>
    <mergeCell ref="AG15:AH15"/>
    <mergeCell ref="AJ12:AJ14"/>
    <mergeCell ref="A13:Y13"/>
    <mergeCell ref="Z13:AF13"/>
    <mergeCell ref="AG13:AH13"/>
    <mergeCell ref="B14:Y14"/>
    <mergeCell ref="A5:AJ5"/>
    <mergeCell ref="H1:T1"/>
    <mergeCell ref="U1:Z1"/>
    <mergeCell ref="AA1:AJ1"/>
    <mergeCell ref="U2:Z2"/>
    <mergeCell ref="AA2:AJ2"/>
  </mergeCells>
  <phoneticPr fontId="2"/>
  <dataValidations count="2">
    <dataValidation imeMode="hiragana" allowBlank="1" showInputMessage="1" showErrorMessage="1" sqref="W63 S62 U29 S30"/>
    <dataValidation imeMode="halfAlpha" allowBlank="1" showInputMessage="1" showErrorMessage="1" sqref="J61:K61 D61:E61 G61:H61 AE19"/>
  </dataValidations>
  <pageMargins left="0.7" right="0.7" top="0.75" bottom="0.75" header="0.3" footer="0.3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40</xdr:row>
                    <xdr:rowOff>0</xdr:rowOff>
                  </from>
                  <to>
                    <xdr:col>2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5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38</xdr:row>
                    <xdr:rowOff>219075</xdr:rowOff>
                  </from>
                  <to>
                    <xdr:col>2</xdr:col>
                    <xdr:colOff>28575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6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38</xdr:row>
                    <xdr:rowOff>0</xdr:rowOff>
                  </from>
                  <to>
                    <xdr:col>2</xdr:col>
                    <xdr:colOff>28575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7" name="Check Box 6">
              <controlPr defaultSize="0" autoFill="0" autoLine="0" autoPict="0">
                <anchor moveWithCells="1">
                  <from>
                    <xdr:col>18</xdr:col>
                    <xdr:colOff>161925</xdr:colOff>
                    <xdr:row>28</xdr:row>
                    <xdr:rowOff>0</xdr:rowOff>
                  </from>
                  <to>
                    <xdr:col>20</xdr:col>
                    <xdr:colOff>28575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8" name="Check Box 7">
              <controlPr defaultSize="0" autoFill="0" autoLine="0" autoPict="0">
                <anchor moveWithCells="1">
                  <from>
                    <xdr:col>4</xdr:col>
                    <xdr:colOff>0</xdr:colOff>
                    <xdr:row>27</xdr:row>
                    <xdr:rowOff>247650</xdr:rowOff>
                  </from>
                  <to>
                    <xdr:col>5</xdr:col>
                    <xdr:colOff>47625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9" name="Check Box 8">
              <controlPr defaultSize="0" autoFill="0" autoLine="0" autoPict="0">
                <anchor moveWithCells="1">
                  <from>
                    <xdr:col>10</xdr:col>
                    <xdr:colOff>152400</xdr:colOff>
                    <xdr:row>27</xdr:row>
                    <xdr:rowOff>238125</xdr:rowOff>
                  </from>
                  <to>
                    <xdr:col>12</xdr:col>
                    <xdr:colOff>38100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0" name="Check Box 9">
              <controlPr defaultSize="0" autoFill="0" autoLine="0" autoPict="0">
                <anchor moveWithCells="1">
                  <from>
                    <xdr:col>22</xdr:col>
                    <xdr:colOff>0</xdr:colOff>
                    <xdr:row>32</xdr:row>
                    <xdr:rowOff>0</xdr:rowOff>
                  </from>
                  <to>
                    <xdr:col>23</xdr:col>
                    <xdr:colOff>47625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1" name="Check Box 10">
              <controlPr defaultSize="0" autoFill="0" autoLine="0" autoPict="0">
                <anchor moveWithCells="1">
                  <from>
                    <xdr:col>26</xdr:col>
                    <xdr:colOff>0</xdr:colOff>
                    <xdr:row>32</xdr:row>
                    <xdr:rowOff>0</xdr:rowOff>
                  </from>
                  <to>
                    <xdr:col>27</xdr:col>
                    <xdr:colOff>47625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12" name="Check Box 11">
              <controlPr defaultSize="0" autoFill="0" autoLine="0" autoPict="0">
                <anchor moveWithCells="1">
                  <from>
                    <xdr:col>8</xdr:col>
                    <xdr:colOff>152400</xdr:colOff>
                    <xdr:row>25</xdr:row>
                    <xdr:rowOff>238125</xdr:rowOff>
                  </from>
                  <to>
                    <xdr:col>10</xdr:col>
                    <xdr:colOff>28575</xdr:colOff>
                    <xdr:row>26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3" name="Check Box 12">
              <controlPr defaultSize="0" autoFill="0" autoLine="0" autoPict="0">
                <anchor moveWithCells="1">
                  <from>
                    <xdr:col>15</xdr:col>
                    <xdr:colOff>152400</xdr:colOff>
                    <xdr:row>26</xdr:row>
                    <xdr:rowOff>0</xdr:rowOff>
                  </from>
                  <to>
                    <xdr:col>17</xdr:col>
                    <xdr:colOff>38100</xdr:colOff>
                    <xdr:row>26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14" name="Check Box 13">
              <controlPr defaultSize="0" autoFill="0" autoLine="0" autoPict="0">
                <anchor moveWithCells="1">
                  <from>
                    <xdr:col>4</xdr:col>
                    <xdr:colOff>0</xdr:colOff>
                    <xdr:row>25</xdr:row>
                    <xdr:rowOff>238125</xdr:rowOff>
                  </from>
                  <to>
                    <xdr:col>5</xdr:col>
                    <xdr:colOff>38100</xdr:colOff>
                    <xdr:row>26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15" name="Check Box 14">
              <controlPr defaultSize="0" autoFill="0" autoLine="0" autoPict="0">
                <anchor moveWithCells="1">
                  <from>
                    <xdr:col>22</xdr:col>
                    <xdr:colOff>152400</xdr:colOff>
                    <xdr:row>26</xdr:row>
                    <xdr:rowOff>0</xdr:rowOff>
                  </from>
                  <to>
                    <xdr:col>24</xdr:col>
                    <xdr:colOff>19050</xdr:colOff>
                    <xdr:row>26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16" name="Check Box 15">
              <controlPr defaultSize="0" autoFill="0" autoLine="0" autoPict="0">
                <anchor moveWithCells="1">
                  <from>
                    <xdr:col>21</xdr:col>
                    <xdr:colOff>152400</xdr:colOff>
                    <xdr:row>52</xdr:row>
                    <xdr:rowOff>0</xdr:rowOff>
                  </from>
                  <to>
                    <xdr:col>23</xdr:col>
                    <xdr:colOff>28575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17" name="Check Box 16">
              <controlPr defaultSize="0" autoFill="0" autoLine="0" autoPict="0">
                <anchor moveWithCells="1">
                  <from>
                    <xdr:col>25</xdr:col>
                    <xdr:colOff>161925</xdr:colOff>
                    <xdr:row>52</xdr:row>
                    <xdr:rowOff>0</xdr:rowOff>
                  </from>
                  <to>
                    <xdr:col>27</xdr:col>
                    <xdr:colOff>38100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7" r:id="rId18" name="Check Box 17">
              <controlPr defaultSize="0" autoFill="0" autoLine="0" autoPict="0">
                <anchor moveWithCells="1">
                  <from>
                    <xdr:col>14</xdr:col>
                    <xdr:colOff>152400</xdr:colOff>
                    <xdr:row>46</xdr:row>
                    <xdr:rowOff>0</xdr:rowOff>
                  </from>
                  <to>
                    <xdr:col>16</xdr:col>
                    <xdr:colOff>28575</xdr:colOff>
                    <xdr:row>46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8" r:id="rId19" name="Check Box 18">
              <controlPr defaultSize="0" autoFill="0" autoLine="0" autoPict="0">
                <anchor moveWithCells="1">
                  <from>
                    <xdr:col>25</xdr:col>
                    <xdr:colOff>161925</xdr:colOff>
                    <xdr:row>46</xdr:row>
                    <xdr:rowOff>19050</xdr:rowOff>
                  </from>
                  <to>
                    <xdr:col>27</xdr:col>
                    <xdr:colOff>38100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9" r:id="rId20" name="Check Box 19">
              <controlPr defaultSize="0" autoFill="0" autoLine="0" autoPict="0">
                <anchor moveWithCells="1">
                  <from>
                    <xdr:col>3</xdr:col>
                    <xdr:colOff>180975</xdr:colOff>
                    <xdr:row>46</xdr:row>
                    <xdr:rowOff>9525</xdr:rowOff>
                  </from>
                  <to>
                    <xdr:col>5</xdr:col>
                    <xdr:colOff>28575</xdr:colOff>
                    <xdr:row>47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48"/>
  <sheetViews>
    <sheetView showZeros="0" view="pageBreakPreview" zoomScaleNormal="100" zoomScaleSheetLayoutView="100" workbookViewId="0">
      <selection activeCell="B17" sqref="B17:Y17"/>
    </sheetView>
  </sheetViews>
  <sheetFormatPr defaultRowHeight="18.75"/>
  <cols>
    <col min="1" max="20" width="4.625" customWidth="1"/>
  </cols>
  <sheetData>
    <row r="1" spans="1:19" ht="19.5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</row>
    <row r="2" spans="1:19" ht="19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</row>
    <row r="3" spans="1:19">
      <c r="A3" s="3"/>
      <c r="B3" s="3"/>
      <c r="C3" s="3"/>
      <c r="D3" s="3"/>
      <c r="E3" s="3"/>
      <c r="F3" s="8"/>
      <c r="G3" s="8"/>
      <c r="J3" s="8"/>
      <c r="K3" s="458" t="s">
        <v>4</v>
      </c>
      <c r="L3" s="458"/>
      <c r="M3" s="233"/>
      <c r="N3" s="11" t="s">
        <v>1</v>
      </c>
      <c r="O3" s="234"/>
      <c r="P3" s="11" t="s">
        <v>2</v>
      </c>
      <c r="Q3" s="234"/>
      <c r="R3" s="226" t="s">
        <v>195</v>
      </c>
      <c r="S3" s="6"/>
    </row>
    <row r="4" spans="1:19" ht="19.5">
      <c r="A4" s="3"/>
      <c r="B4" s="3"/>
      <c r="C4" s="3"/>
      <c r="D4" s="3"/>
      <c r="E4" s="3"/>
      <c r="F4" s="8"/>
      <c r="G4" s="8"/>
      <c r="H4" s="9"/>
      <c r="I4" s="9"/>
      <c r="K4" s="5"/>
      <c r="L4" s="5"/>
      <c r="M4" s="5"/>
      <c r="N4" s="5"/>
      <c r="O4" s="5"/>
      <c r="Q4" s="4"/>
      <c r="R4" s="4"/>
    </row>
    <row r="5" spans="1:19" ht="19.5">
      <c r="A5" s="3" t="s">
        <v>13</v>
      </c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  <c r="R5" s="4"/>
    </row>
    <row r="6" spans="1:19" ht="19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4"/>
      <c r="M6" s="4"/>
      <c r="N6" s="4"/>
      <c r="O6" s="4"/>
      <c r="P6" s="4"/>
      <c r="Q6" s="4"/>
      <c r="R6" s="4"/>
    </row>
    <row r="7" spans="1:19" ht="21" customHeight="1">
      <c r="A7" s="3"/>
      <c r="B7" s="3"/>
      <c r="C7" s="3"/>
      <c r="D7" s="3"/>
      <c r="E7" s="3"/>
      <c r="H7" s="3"/>
      <c r="I7" s="2" t="s">
        <v>5</v>
      </c>
      <c r="J7" s="3"/>
      <c r="K7" s="3"/>
      <c r="L7" s="4"/>
      <c r="M7" s="4"/>
      <c r="N7" s="4"/>
      <c r="O7" s="4"/>
      <c r="P7" s="4"/>
      <c r="Q7" s="4"/>
      <c r="R7" s="4"/>
    </row>
    <row r="8" spans="1:19" ht="21" customHeight="1">
      <c r="A8" s="3"/>
      <c r="B8" s="3"/>
      <c r="C8" s="3"/>
      <c r="D8" s="3"/>
      <c r="E8" s="3"/>
      <c r="H8" s="3"/>
      <c r="I8" s="459" t="s">
        <v>7</v>
      </c>
      <c r="J8" s="459"/>
      <c r="K8" s="460">
        <f>様式第１号!J12</f>
        <v>0</v>
      </c>
      <c r="L8" s="460"/>
      <c r="M8" s="460"/>
      <c r="N8" s="460"/>
      <c r="O8" s="460"/>
      <c r="P8" s="460"/>
      <c r="Q8" s="460"/>
      <c r="R8" s="460"/>
      <c r="S8" s="460"/>
    </row>
    <row r="9" spans="1:19" ht="21" customHeight="1">
      <c r="A9" s="3"/>
      <c r="B9" s="3"/>
      <c r="C9" s="3"/>
      <c r="D9" s="3"/>
      <c r="E9" s="3"/>
      <c r="H9" s="3"/>
      <c r="I9" s="459" t="s">
        <v>8</v>
      </c>
      <c r="J9" s="459"/>
      <c r="K9" s="460">
        <f>様式第１号!J13</f>
        <v>0</v>
      </c>
      <c r="L9" s="460"/>
      <c r="M9" s="460"/>
      <c r="N9" s="460"/>
      <c r="O9" s="460"/>
      <c r="P9" s="460"/>
      <c r="Q9" s="460"/>
      <c r="R9" s="460"/>
      <c r="S9" s="460"/>
    </row>
    <row r="10" spans="1:19" ht="21" customHeight="1">
      <c r="A10" s="3"/>
      <c r="B10" s="3"/>
      <c r="C10" s="3"/>
      <c r="D10" s="3"/>
      <c r="E10" s="3"/>
      <c r="H10" s="3"/>
      <c r="I10" s="459" t="s">
        <v>9</v>
      </c>
      <c r="J10" s="459"/>
      <c r="K10" s="459"/>
      <c r="L10" s="459"/>
      <c r="M10" s="459"/>
      <c r="N10" s="461">
        <f>様式第１号!L14</f>
        <v>0</v>
      </c>
      <c r="O10" s="461"/>
      <c r="P10" s="461"/>
      <c r="Q10" s="461"/>
      <c r="R10" s="461"/>
      <c r="S10" s="461"/>
    </row>
    <row r="11" spans="1:19" ht="21" customHeight="1">
      <c r="A11" s="3"/>
      <c r="B11" s="3"/>
      <c r="C11" s="3"/>
      <c r="D11" s="3"/>
      <c r="E11" s="3"/>
      <c r="G11" s="1"/>
      <c r="H11" s="3"/>
      <c r="I11" s="1"/>
      <c r="J11" s="3"/>
      <c r="K11" s="3"/>
      <c r="L11" s="4"/>
      <c r="M11" s="4"/>
      <c r="N11" s="4"/>
      <c r="O11" s="4"/>
      <c r="P11" s="4"/>
      <c r="Q11" s="4"/>
      <c r="R11" s="4"/>
    </row>
    <row r="12" spans="1:19" ht="21" customHeight="1">
      <c r="A12" s="199"/>
      <c r="B12" s="199"/>
      <c r="C12" s="199"/>
      <c r="D12" s="199"/>
      <c r="E12" s="199"/>
      <c r="F12" s="218"/>
      <c r="G12" s="220"/>
      <c r="H12" s="199"/>
      <c r="I12" s="220"/>
      <c r="J12" s="199"/>
      <c r="K12" s="199"/>
      <c r="L12" s="216"/>
      <c r="M12" s="216"/>
      <c r="N12" s="216"/>
      <c r="O12" s="216"/>
      <c r="P12" s="216"/>
      <c r="Q12" s="216"/>
      <c r="R12" s="216"/>
      <c r="S12" s="218"/>
    </row>
    <row r="13" spans="1:19" ht="19.5" customHeight="1">
      <c r="A13" s="455" t="s">
        <v>185</v>
      </c>
      <c r="B13" s="455"/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</row>
    <row r="14" spans="1:19" ht="19.5">
      <c r="A14" s="199"/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216"/>
      <c r="M14" s="216"/>
      <c r="N14" s="216"/>
      <c r="O14" s="216"/>
      <c r="P14" s="216"/>
      <c r="Q14" s="216"/>
      <c r="R14" s="216"/>
      <c r="S14" s="218"/>
    </row>
    <row r="15" spans="1:19" ht="19.5">
      <c r="A15" s="199" t="s">
        <v>210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216"/>
      <c r="M15" s="216"/>
      <c r="N15" s="216"/>
      <c r="O15" s="216"/>
      <c r="P15" s="216"/>
      <c r="Q15" s="216"/>
      <c r="R15" s="216"/>
      <c r="S15" s="218"/>
    </row>
    <row r="16" spans="1:19" ht="19.5">
      <c r="A16" s="199" t="s">
        <v>180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216"/>
      <c r="M16" s="216"/>
      <c r="N16" s="216"/>
      <c r="O16" s="216"/>
      <c r="P16" s="216"/>
      <c r="Q16" s="216"/>
      <c r="R16" s="216"/>
      <c r="S16" s="218"/>
    </row>
    <row r="17" spans="1:19" ht="19.5">
      <c r="A17" s="199" t="s">
        <v>186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216"/>
      <c r="M17" s="216"/>
      <c r="N17" s="216"/>
      <c r="O17" s="216"/>
      <c r="P17" s="216"/>
      <c r="Q17" s="216"/>
      <c r="R17" s="216"/>
      <c r="S17" s="218"/>
    </row>
    <row r="18" spans="1:19" ht="19.5">
      <c r="A18" s="199"/>
      <c r="B18" s="199"/>
      <c r="C18" s="199"/>
      <c r="D18" s="199"/>
      <c r="E18" s="199"/>
      <c r="F18" s="199"/>
      <c r="G18" s="199"/>
      <c r="H18" s="218"/>
      <c r="I18" s="199"/>
      <c r="J18" s="199"/>
      <c r="K18" s="199"/>
      <c r="L18" s="216"/>
      <c r="M18" s="216"/>
      <c r="N18" s="216"/>
      <c r="O18" s="216"/>
      <c r="P18" s="216"/>
      <c r="Q18" s="216"/>
      <c r="R18" s="216"/>
      <c r="S18" s="218"/>
    </row>
    <row r="19" spans="1:19" ht="19.5">
      <c r="A19" s="221" t="s">
        <v>11</v>
      </c>
      <c r="B19" s="199" t="s">
        <v>27</v>
      </c>
      <c r="C19" s="219"/>
      <c r="D19" s="219"/>
      <c r="E19" s="219"/>
      <c r="F19" s="223"/>
      <c r="G19" s="223"/>
      <c r="H19" s="223"/>
      <c r="I19" s="199"/>
      <c r="J19" s="199"/>
      <c r="K19" s="199"/>
      <c r="L19" s="216"/>
      <c r="M19" s="216"/>
      <c r="N19" s="216"/>
      <c r="O19" s="216"/>
      <c r="P19" s="216"/>
      <c r="Q19" s="216"/>
      <c r="R19" s="216"/>
      <c r="S19" s="218"/>
    </row>
    <row r="20" spans="1:19" ht="19.5">
      <c r="A20" s="199"/>
      <c r="B20" s="199"/>
      <c r="C20" s="199" t="s">
        <v>28</v>
      </c>
      <c r="D20" s="240"/>
      <c r="E20" s="199" t="s">
        <v>29</v>
      </c>
      <c r="F20" s="234"/>
      <c r="G20" s="199" t="s">
        <v>30</v>
      </c>
      <c r="H20" s="234"/>
      <c r="I20" s="223" t="s">
        <v>31</v>
      </c>
      <c r="J20" s="223"/>
      <c r="K20" s="223"/>
      <c r="L20" s="223"/>
      <c r="M20" s="199"/>
      <c r="N20" s="199"/>
      <c r="O20" s="216"/>
      <c r="P20" s="216"/>
      <c r="Q20" s="216"/>
      <c r="R20" s="216"/>
      <c r="S20" s="218"/>
    </row>
    <row r="21" spans="1:19" ht="19.5">
      <c r="A21" s="199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216"/>
      <c r="M21" s="216"/>
      <c r="N21" s="216"/>
      <c r="O21" s="216"/>
      <c r="P21" s="216"/>
      <c r="Q21" s="216"/>
      <c r="R21" s="216"/>
      <c r="S21" s="218"/>
    </row>
    <row r="22" spans="1:19" ht="19.5">
      <c r="A22" s="199"/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216"/>
      <c r="M22" s="216"/>
      <c r="N22" s="216"/>
      <c r="O22" s="216"/>
      <c r="P22" s="216"/>
      <c r="Q22" s="216"/>
      <c r="R22" s="216"/>
      <c r="S22" s="218"/>
    </row>
    <row r="23" spans="1:19" ht="19.5">
      <c r="A23" s="199"/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216"/>
      <c r="M23" s="216"/>
      <c r="N23" s="216"/>
      <c r="O23" s="216"/>
      <c r="P23" s="216"/>
      <c r="Q23" s="216"/>
      <c r="R23" s="216"/>
      <c r="S23" s="218"/>
    </row>
    <row r="24" spans="1:19" ht="19.5">
      <c r="A24" s="221" t="s">
        <v>76</v>
      </c>
      <c r="B24" s="199" t="s">
        <v>68</v>
      </c>
      <c r="C24" s="199"/>
      <c r="D24" s="199"/>
      <c r="E24" s="199"/>
      <c r="F24" s="199"/>
      <c r="G24" s="199"/>
      <c r="H24" s="199"/>
      <c r="I24" s="199"/>
      <c r="J24" s="199"/>
      <c r="K24" s="199"/>
      <c r="L24" s="216"/>
      <c r="M24" s="216"/>
      <c r="N24" s="216"/>
      <c r="O24" s="216"/>
      <c r="P24" s="216"/>
      <c r="Q24" s="216"/>
      <c r="R24" s="216"/>
      <c r="S24" s="218"/>
    </row>
    <row r="25" spans="1:19" ht="19.5" customHeight="1">
      <c r="A25" s="199"/>
      <c r="B25" s="456"/>
      <c r="C25" s="457"/>
      <c r="D25" s="457"/>
      <c r="E25" s="457"/>
      <c r="F25" s="457"/>
      <c r="G25" s="457"/>
      <c r="H25" s="457"/>
      <c r="I25" s="457"/>
      <c r="J25" s="457"/>
      <c r="K25" s="457"/>
      <c r="L25" s="457"/>
      <c r="M25" s="457"/>
      <c r="N25" s="457"/>
      <c r="O25" s="457"/>
      <c r="P25" s="457"/>
      <c r="Q25" s="457"/>
      <c r="R25" s="457"/>
      <c r="S25" s="457"/>
    </row>
    <row r="26" spans="1:19" ht="19.5" customHeight="1">
      <c r="A26" s="199"/>
      <c r="B26" s="457"/>
      <c r="C26" s="457"/>
      <c r="D26" s="457"/>
      <c r="E26" s="457"/>
      <c r="F26" s="457"/>
      <c r="G26" s="457"/>
      <c r="H26" s="457"/>
      <c r="I26" s="457"/>
      <c r="J26" s="457"/>
      <c r="K26" s="457"/>
      <c r="L26" s="457"/>
      <c r="M26" s="457"/>
      <c r="N26" s="457"/>
      <c r="O26" s="457"/>
      <c r="P26" s="457"/>
      <c r="Q26" s="457"/>
      <c r="R26" s="457"/>
      <c r="S26" s="457"/>
    </row>
    <row r="27" spans="1:19" ht="19.5" customHeight="1">
      <c r="A27" s="199"/>
      <c r="B27" s="457"/>
      <c r="C27" s="457"/>
      <c r="D27" s="457"/>
      <c r="E27" s="457"/>
      <c r="F27" s="457"/>
      <c r="G27" s="457"/>
      <c r="H27" s="457"/>
      <c r="I27" s="457"/>
      <c r="J27" s="457"/>
      <c r="K27" s="457"/>
      <c r="L27" s="457"/>
      <c r="M27" s="457"/>
      <c r="N27" s="457"/>
      <c r="O27" s="457"/>
      <c r="P27" s="457"/>
      <c r="Q27" s="457"/>
      <c r="R27" s="457"/>
      <c r="S27" s="457"/>
    </row>
    <row r="28" spans="1:19" ht="19.5" customHeight="1">
      <c r="A28" s="199"/>
      <c r="B28" s="457"/>
      <c r="C28" s="457"/>
      <c r="D28" s="457"/>
      <c r="E28" s="457"/>
      <c r="F28" s="457"/>
      <c r="G28" s="457"/>
      <c r="H28" s="457"/>
      <c r="I28" s="457"/>
      <c r="J28" s="457"/>
      <c r="K28" s="457"/>
      <c r="L28" s="457"/>
      <c r="M28" s="457"/>
      <c r="N28" s="457"/>
      <c r="O28" s="457"/>
      <c r="P28" s="457"/>
      <c r="Q28" s="457"/>
      <c r="R28" s="457"/>
      <c r="S28" s="457"/>
    </row>
    <row r="29" spans="1:19" ht="19.5" customHeight="1">
      <c r="A29" s="221"/>
      <c r="B29" s="457"/>
      <c r="C29" s="457"/>
      <c r="D29" s="457"/>
      <c r="E29" s="457"/>
      <c r="F29" s="457"/>
      <c r="G29" s="457"/>
      <c r="H29" s="457"/>
      <c r="I29" s="457"/>
      <c r="J29" s="457"/>
      <c r="K29" s="457"/>
      <c r="L29" s="457"/>
      <c r="M29" s="457"/>
      <c r="N29" s="457"/>
      <c r="O29" s="457"/>
      <c r="P29" s="457"/>
      <c r="Q29" s="457"/>
      <c r="R29" s="457"/>
      <c r="S29" s="457"/>
    </row>
    <row r="30" spans="1:19">
      <c r="A30" s="218"/>
      <c r="B30" s="457"/>
      <c r="C30" s="457"/>
      <c r="D30" s="457"/>
      <c r="E30" s="457"/>
      <c r="F30" s="457"/>
      <c r="G30" s="457"/>
      <c r="H30" s="457"/>
      <c r="I30" s="457"/>
      <c r="J30" s="457"/>
      <c r="K30" s="457"/>
      <c r="L30" s="457"/>
      <c r="M30" s="457"/>
      <c r="N30" s="457"/>
      <c r="O30" s="457"/>
      <c r="P30" s="457"/>
      <c r="Q30" s="457"/>
      <c r="R30" s="457"/>
      <c r="S30" s="457"/>
    </row>
    <row r="31" spans="1:19">
      <c r="A31" s="218"/>
      <c r="B31" s="457"/>
      <c r="C31" s="457"/>
      <c r="D31" s="457"/>
      <c r="E31" s="457"/>
      <c r="F31" s="457"/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57"/>
      <c r="R31" s="457"/>
      <c r="S31" s="457"/>
    </row>
    <row r="32" spans="1:19">
      <c r="A32" s="218"/>
      <c r="B32" s="457"/>
      <c r="C32" s="457"/>
      <c r="D32" s="457"/>
      <c r="E32" s="457"/>
      <c r="F32" s="457"/>
      <c r="G32" s="457"/>
      <c r="H32" s="457"/>
      <c r="I32" s="457"/>
      <c r="J32" s="457"/>
      <c r="K32" s="457"/>
      <c r="L32" s="457"/>
      <c r="M32" s="457"/>
      <c r="N32" s="457"/>
      <c r="O32" s="457"/>
      <c r="P32" s="457"/>
      <c r="Q32" s="457"/>
      <c r="R32" s="457"/>
      <c r="S32" s="457"/>
    </row>
    <row r="33" spans="1:19">
      <c r="A33" s="218"/>
      <c r="B33" s="199" t="s">
        <v>32</v>
      </c>
      <c r="C33" s="220" t="s">
        <v>33</v>
      </c>
      <c r="D33" s="220"/>
      <c r="E33" s="220"/>
      <c r="F33" s="220"/>
      <c r="G33" s="220"/>
      <c r="H33" s="220"/>
      <c r="I33" s="220"/>
      <c r="J33" s="220"/>
      <c r="K33" s="220"/>
      <c r="L33" s="218"/>
      <c r="M33" s="218"/>
      <c r="N33" s="218"/>
      <c r="O33" s="218"/>
      <c r="P33" s="218"/>
      <c r="Q33" s="218"/>
      <c r="R33" s="218"/>
      <c r="S33" s="218"/>
    </row>
    <row r="34" spans="1:19">
      <c r="A34" s="218"/>
      <c r="B34" s="220"/>
      <c r="C34" s="220" t="s">
        <v>34</v>
      </c>
      <c r="D34" s="220"/>
      <c r="E34" s="220"/>
      <c r="F34" s="220"/>
      <c r="G34" s="220"/>
      <c r="H34" s="220"/>
      <c r="I34" s="220"/>
      <c r="J34" s="220"/>
      <c r="K34" s="220"/>
      <c r="L34" s="218"/>
      <c r="M34" s="218"/>
      <c r="N34" s="218"/>
      <c r="O34" s="218"/>
      <c r="P34" s="218"/>
      <c r="Q34" s="218"/>
      <c r="R34" s="218"/>
      <c r="S34" s="218"/>
    </row>
    <row r="35" spans="1:19">
      <c r="A35" s="218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18"/>
      <c r="M35" s="218"/>
      <c r="N35" s="218"/>
      <c r="O35" s="218"/>
      <c r="P35" s="218"/>
      <c r="Q35" s="218"/>
      <c r="R35" s="218"/>
      <c r="S35" s="218"/>
    </row>
    <row r="36" spans="1:19">
      <c r="A36" s="218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18"/>
      <c r="M36" s="218"/>
      <c r="N36" s="218"/>
      <c r="O36" s="218"/>
      <c r="P36" s="218"/>
      <c r="Q36" s="218"/>
      <c r="R36" s="218"/>
      <c r="S36" s="218"/>
    </row>
    <row r="37" spans="1:19">
      <c r="A37" s="218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18"/>
      <c r="M37" s="218"/>
      <c r="N37" s="218"/>
      <c r="O37" s="218"/>
      <c r="P37" s="218"/>
      <c r="Q37" s="218"/>
      <c r="R37" s="218"/>
      <c r="S37" s="218"/>
    </row>
    <row r="38" spans="1:19">
      <c r="A38" s="218"/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18"/>
      <c r="M38" s="218"/>
      <c r="N38" s="218"/>
      <c r="O38" s="218"/>
      <c r="P38" s="218"/>
      <c r="Q38" s="218"/>
      <c r="R38" s="218"/>
      <c r="S38" s="218"/>
    </row>
    <row r="39" spans="1:19">
      <c r="A39" s="218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18"/>
      <c r="M39" s="218"/>
      <c r="N39" s="218"/>
      <c r="O39" s="218"/>
      <c r="P39" s="218"/>
      <c r="Q39" s="218"/>
      <c r="R39" s="218"/>
      <c r="S39" s="218"/>
    </row>
    <row r="40" spans="1:19">
      <c r="A40" s="218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18"/>
      <c r="M40" s="218"/>
      <c r="N40" s="218"/>
      <c r="O40" s="218"/>
      <c r="P40" s="218"/>
      <c r="Q40" s="218"/>
      <c r="R40" s="218"/>
      <c r="S40" s="218"/>
    </row>
    <row r="41" spans="1:19">
      <c r="A41" s="218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18"/>
      <c r="M41" s="218"/>
      <c r="N41" s="218"/>
      <c r="O41" s="218"/>
      <c r="P41" s="218"/>
      <c r="Q41" s="218"/>
      <c r="R41" s="218"/>
      <c r="S41" s="218"/>
    </row>
    <row r="42" spans="1:19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9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9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9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9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9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9">
      <c r="B48" s="1"/>
      <c r="C48" s="1"/>
      <c r="D48" s="1"/>
      <c r="E48" s="1"/>
      <c r="F48" s="1"/>
      <c r="G48" s="1"/>
      <c r="H48" s="1"/>
      <c r="I48" s="1"/>
      <c r="J48" s="1"/>
      <c r="K48" s="1"/>
    </row>
  </sheetData>
  <mergeCells count="9">
    <mergeCell ref="A13:S13"/>
    <mergeCell ref="B25:S32"/>
    <mergeCell ref="K3:L3"/>
    <mergeCell ref="I8:J8"/>
    <mergeCell ref="I9:J9"/>
    <mergeCell ref="I10:M10"/>
    <mergeCell ref="K8:S8"/>
    <mergeCell ref="K9:S9"/>
    <mergeCell ref="N10:S10"/>
  </mergeCells>
  <phoneticPr fontId="2"/>
  <pageMargins left="0.6692913385826772" right="0.23622047244094491" top="0.70866141732283472" bottom="0.74803149606299213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47"/>
  <sheetViews>
    <sheetView showZeros="0" view="pageBreakPreview" zoomScaleNormal="100" zoomScaleSheetLayoutView="100" workbookViewId="0">
      <selection activeCell="B17" sqref="B17:Y17"/>
    </sheetView>
  </sheetViews>
  <sheetFormatPr defaultRowHeight="18.75"/>
  <cols>
    <col min="1" max="20" width="4.625" customWidth="1"/>
  </cols>
  <sheetData>
    <row r="1" spans="1:19" ht="19.5">
      <c r="A1" s="3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</row>
    <row r="2" spans="1:19" ht="19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</row>
    <row r="3" spans="1:19">
      <c r="A3" s="3"/>
      <c r="B3" s="3"/>
      <c r="C3" s="3"/>
      <c r="D3" s="3"/>
      <c r="E3" s="3"/>
      <c r="F3" s="8"/>
      <c r="G3" s="8"/>
      <c r="J3" s="8"/>
      <c r="K3" s="458" t="s">
        <v>4</v>
      </c>
      <c r="L3" s="458"/>
      <c r="M3" s="233"/>
      <c r="N3" s="11" t="s">
        <v>1</v>
      </c>
      <c r="O3" s="234"/>
      <c r="P3" s="11" t="s">
        <v>2</v>
      </c>
      <c r="Q3" s="234"/>
      <c r="R3" s="226" t="s">
        <v>196</v>
      </c>
      <c r="S3" s="6"/>
    </row>
    <row r="4" spans="1:19" ht="19.5">
      <c r="A4" s="3"/>
      <c r="B4" s="3"/>
      <c r="C4" s="3"/>
      <c r="D4" s="3"/>
      <c r="E4" s="3"/>
      <c r="F4" s="8"/>
      <c r="G4" s="8"/>
      <c r="H4" s="10"/>
      <c r="I4" s="10"/>
      <c r="K4" s="5"/>
      <c r="L4" s="5"/>
      <c r="M4" s="5"/>
      <c r="N4" s="5"/>
      <c r="O4" s="5"/>
      <c r="Q4" s="4"/>
      <c r="R4" s="4"/>
    </row>
    <row r="5" spans="1:19" ht="19.5">
      <c r="A5" s="3" t="s">
        <v>13</v>
      </c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  <c r="R5" s="4"/>
    </row>
    <row r="6" spans="1:19" ht="19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4"/>
      <c r="M6" s="4"/>
      <c r="N6" s="4"/>
      <c r="O6" s="4"/>
      <c r="P6" s="4"/>
      <c r="Q6" s="4"/>
      <c r="R6" s="4"/>
    </row>
    <row r="7" spans="1:19" ht="21" customHeight="1">
      <c r="A7" s="3"/>
      <c r="B7" s="3"/>
      <c r="C7" s="3"/>
      <c r="D7" s="3"/>
      <c r="E7" s="3"/>
      <c r="H7" s="3"/>
      <c r="I7" s="2" t="s">
        <v>5</v>
      </c>
      <c r="J7" s="3"/>
      <c r="K7" s="3"/>
      <c r="L7" s="4"/>
      <c r="M7" s="4"/>
      <c r="N7" s="4"/>
      <c r="O7" s="4"/>
      <c r="P7" s="4"/>
      <c r="Q7" s="4"/>
      <c r="R7" s="4"/>
    </row>
    <row r="8" spans="1:19" ht="21" customHeight="1">
      <c r="A8" s="3"/>
      <c r="B8" s="3"/>
      <c r="C8" s="3"/>
      <c r="D8" s="3"/>
      <c r="E8" s="3"/>
      <c r="H8" s="3"/>
      <c r="I8" s="459" t="s">
        <v>7</v>
      </c>
      <c r="J8" s="459"/>
      <c r="K8" s="460">
        <f>様式第１号!J12</f>
        <v>0</v>
      </c>
      <c r="L8" s="460"/>
      <c r="M8" s="460"/>
      <c r="N8" s="460"/>
      <c r="O8" s="460"/>
      <c r="P8" s="460"/>
      <c r="Q8" s="460"/>
      <c r="R8" s="460"/>
      <c r="S8" s="460"/>
    </row>
    <row r="9" spans="1:19" ht="21" customHeight="1">
      <c r="A9" s="3"/>
      <c r="B9" s="3"/>
      <c r="C9" s="3"/>
      <c r="D9" s="3"/>
      <c r="E9" s="3"/>
      <c r="H9" s="3"/>
      <c r="I9" s="459" t="s">
        <v>8</v>
      </c>
      <c r="J9" s="459"/>
      <c r="K9" s="460">
        <f>様式第１号!J13</f>
        <v>0</v>
      </c>
      <c r="L9" s="460"/>
      <c r="M9" s="460"/>
      <c r="N9" s="460"/>
      <c r="O9" s="460"/>
      <c r="P9" s="460"/>
      <c r="Q9" s="460"/>
      <c r="R9" s="460"/>
      <c r="S9" s="460"/>
    </row>
    <row r="10" spans="1:19" ht="21" customHeight="1">
      <c r="A10" s="3"/>
      <c r="B10" s="3"/>
      <c r="C10" s="3"/>
      <c r="D10" s="3"/>
      <c r="E10" s="3"/>
      <c r="H10" s="3"/>
      <c r="I10" s="459" t="s">
        <v>9</v>
      </c>
      <c r="J10" s="459"/>
      <c r="K10" s="459"/>
      <c r="L10" s="459"/>
      <c r="M10" s="459"/>
      <c r="N10" s="461">
        <f>様式第１号!L14</f>
        <v>0</v>
      </c>
      <c r="O10" s="461"/>
      <c r="P10" s="461"/>
      <c r="Q10" s="461"/>
      <c r="R10" s="461"/>
      <c r="S10" s="461"/>
    </row>
    <row r="11" spans="1:19" ht="21" customHeight="1">
      <c r="A11" s="199"/>
      <c r="B11" s="199"/>
      <c r="C11" s="199"/>
      <c r="D11" s="199"/>
      <c r="E11" s="199"/>
      <c r="F11" s="218"/>
      <c r="G11" s="220"/>
      <c r="H11" s="199"/>
      <c r="I11" s="220"/>
      <c r="J11" s="199"/>
      <c r="K11" s="199"/>
      <c r="L11" s="216"/>
      <c r="M11" s="216"/>
      <c r="N11" s="216"/>
      <c r="O11" s="216"/>
      <c r="P11" s="216"/>
      <c r="Q11" s="216"/>
      <c r="R11" s="216"/>
      <c r="S11" s="218"/>
    </row>
    <row r="12" spans="1:19" ht="21" customHeight="1">
      <c r="A12" s="199"/>
      <c r="B12" s="199"/>
      <c r="C12" s="199"/>
      <c r="D12" s="199"/>
      <c r="E12" s="199"/>
      <c r="F12" s="218"/>
      <c r="G12" s="220"/>
      <c r="H12" s="199"/>
      <c r="I12" s="220"/>
      <c r="J12" s="199"/>
      <c r="K12" s="199"/>
      <c r="L12" s="216"/>
      <c r="M12" s="216"/>
      <c r="N12" s="216"/>
      <c r="O12" s="216"/>
      <c r="P12" s="216"/>
      <c r="Q12" s="216"/>
      <c r="R12" s="216"/>
      <c r="S12" s="218"/>
    </row>
    <row r="13" spans="1:19" ht="19.5" customHeight="1">
      <c r="A13" s="455" t="s">
        <v>187</v>
      </c>
      <c r="B13" s="455"/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</row>
    <row r="14" spans="1:19" ht="19.5">
      <c r="A14" s="199"/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216"/>
      <c r="M14" s="216"/>
      <c r="N14" s="216"/>
      <c r="O14" s="216"/>
      <c r="P14" s="216"/>
      <c r="Q14" s="216"/>
      <c r="R14" s="216"/>
      <c r="S14" s="218"/>
    </row>
    <row r="15" spans="1:19" ht="19.5">
      <c r="A15" s="199" t="s">
        <v>211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216"/>
      <c r="M15" s="216"/>
      <c r="N15" s="216"/>
      <c r="O15" s="216"/>
      <c r="P15" s="216"/>
      <c r="Q15" s="216"/>
      <c r="R15" s="216"/>
      <c r="S15" s="218"/>
    </row>
    <row r="16" spans="1:19" ht="19.5">
      <c r="A16" s="199" t="s">
        <v>188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216"/>
      <c r="M16" s="216"/>
      <c r="N16" s="216"/>
      <c r="O16" s="216"/>
      <c r="P16" s="216"/>
      <c r="Q16" s="216"/>
      <c r="R16" s="216"/>
      <c r="S16" s="218"/>
    </row>
    <row r="17" spans="1:19" ht="19.5">
      <c r="A17" s="199" t="s">
        <v>181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216"/>
      <c r="M17" s="216"/>
      <c r="N17" s="216"/>
      <c r="O17" s="216"/>
      <c r="P17" s="216"/>
      <c r="Q17" s="216"/>
      <c r="R17" s="216"/>
      <c r="S17" s="218"/>
    </row>
    <row r="18" spans="1:19" ht="19.5">
      <c r="A18" s="3"/>
      <c r="B18" s="3"/>
      <c r="C18" s="3"/>
      <c r="D18" s="3"/>
      <c r="E18" s="3"/>
      <c r="F18" s="3"/>
      <c r="G18" s="3"/>
      <c r="I18" s="3"/>
      <c r="J18" s="3"/>
      <c r="K18" s="3"/>
      <c r="L18" s="4"/>
      <c r="M18" s="4"/>
      <c r="N18" s="4"/>
      <c r="O18" s="4"/>
      <c r="P18" s="4"/>
      <c r="Q18" s="4"/>
      <c r="R18" s="4"/>
    </row>
    <row r="19" spans="1:19" ht="19.5">
      <c r="A19" s="7"/>
      <c r="B19" s="3" t="s">
        <v>54</v>
      </c>
      <c r="C19" s="3"/>
      <c r="D19" s="3"/>
      <c r="E19" s="3"/>
      <c r="F19" s="3"/>
      <c r="G19" s="3"/>
      <c r="H19" s="3"/>
      <c r="I19" s="3"/>
      <c r="J19" s="3"/>
      <c r="K19" s="3"/>
      <c r="L19" s="4"/>
      <c r="M19" s="4"/>
      <c r="N19" s="4"/>
      <c r="O19" s="4"/>
      <c r="P19" s="4"/>
      <c r="Q19" s="4"/>
      <c r="R19" s="4"/>
    </row>
    <row r="20" spans="1:19" ht="19.5" customHeight="1">
      <c r="A20" s="3"/>
      <c r="B20" s="456"/>
      <c r="C20" s="462"/>
      <c r="D20" s="462"/>
      <c r="E20" s="462"/>
      <c r="F20" s="462"/>
      <c r="G20" s="462"/>
      <c r="H20" s="462"/>
      <c r="I20" s="462"/>
      <c r="J20" s="462"/>
      <c r="K20" s="462"/>
      <c r="L20" s="462"/>
      <c r="M20" s="462"/>
      <c r="N20" s="462"/>
      <c r="O20" s="462"/>
      <c r="P20" s="462"/>
      <c r="Q20" s="462"/>
      <c r="R20" s="462"/>
      <c r="S20" s="462"/>
    </row>
    <row r="21" spans="1:19" ht="19.5" customHeight="1">
      <c r="A21" s="3"/>
      <c r="B21" s="462"/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</row>
    <row r="22" spans="1:19" ht="19.5" customHeight="1">
      <c r="A22" s="3"/>
      <c r="B22" s="462"/>
      <c r="C22" s="462"/>
      <c r="D22" s="462"/>
      <c r="E22" s="462"/>
      <c r="F22" s="462"/>
      <c r="G22" s="462"/>
      <c r="H22" s="462"/>
      <c r="I22" s="462"/>
      <c r="J22" s="462"/>
      <c r="K22" s="462"/>
      <c r="L22" s="462"/>
      <c r="M22" s="462"/>
      <c r="N22" s="462"/>
      <c r="O22" s="462"/>
      <c r="P22" s="462"/>
      <c r="Q22" s="462"/>
      <c r="R22" s="462"/>
      <c r="S22" s="462"/>
    </row>
    <row r="23" spans="1:19" ht="19.5" customHeight="1">
      <c r="A23" s="3"/>
      <c r="B23" s="462"/>
      <c r="C23" s="462"/>
      <c r="D23" s="462"/>
      <c r="E23" s="462"/>
      <c r="F23" s="462"/>
      <c r="G23" s="462"/>
      <c r="H23" s="462"/>
      <c r="I23" s="462"/>
      <c r="J23" s="462"/>
      <c r="K23" s="462"/>
      <c r="L23" s="462"/>
      <c r="M23" s="462"/>
      <c r="N23" s="462"/>
      <c r="O23" s="462"/>
      <c r="P23" s="462"/>
      <c r="Q23" s="462"/>
      <c r="R23" s="462"/>
      <c r="S23" s="462"/>
    </row>
    <row r="24" spans="1:19" ht="19.5" customHeight="1">
      <c r="A24" s="3"/>
      <c r="B24" s="462"/>
      <c r="C24" s="462"/>
      <c r="D24" s="462"/>
      <c r="E24" s="462"/>
      <c r="F24" s="462"/>
      <c r="G24" s="462"/>
      <c r="H24" s="462"/>
      <c r="I24" s="462"/>
      <c r="J24" s="462"/>
      <c r="K24" s="462"/>
      <c r="L24" s="462"/>
      <c r="M24" s="462"/>
      <c r="N24" s="462"/>
      <c r="O24" s="462"/>
      <c r="P24" s="462"/>
      <c r="Q24" s="462"/>
      <c r="R24" s="462"/>
      <c r="S24" s="462"/>
    </row>
    <row r="25" spans="1:19" ht="19.5" customHeight="1">
      <c r="A25" s="16"/>
      <c r="B25" s="462"/>
      <c r="C25" s="462"/>
      <c r="D25" s="462"/>
      <c r="E25" s="462"/>
      <c r="F25" s="462"/>
      <c r="G25" s="462"/>
      <c r="H25" s="462"/>
      <c r="I25" s="462"/>
      <c r="J25" s="462"/>
      <c r="K25" s="462"/>
      <c r="L25" s="462"/>
      <c r="M25" s="462"/>
      <c r="N25" s="462"/>
      <c r="O25" s="462"/>
      <c r="P25" s="462"/>
      <c r="Q25" s="462"/>
      <c r="R25" s="462"/>
      <c r="S25" s="462"/>
    </row>
    <row r="26" spans="1:19" ht="19.5" customHeight="1">
      <c r="A26" s="16"/>
      <c r="B26" s="462"/>
      <c r="C26" s="462"/>
      <c r="D26" s="462"/>
      <c r="E26" s="462"/>
      <c r="F26" s="462"/>
      <c r="G26" s="462"/>
      <c r="H26" s="462"/>
      <c r="I26" s="462"/>
      <c r="J26" s="462"/>
      <c r="K26" s="462"/>
      <c r="L26" s="462"/>
      <c r="M26" s="462"/>
      <c r="N26" s="462"/>
      <c r="O26" s="462"/>
      <c r="P26" s="462"/>
      <c r="Q26" s="462"/>
      <c r="R26" s="462"/>
      <c r="S26" s="462"/>
    </row>
    <row r="27" spans="1:19" ht="21" customHeight="1">
      <c r="A27" s="3"/>
      <c r="B27" s="462"/>
      <c r="C27" s="462"/>
      <c r="D27" s="462"/>
      <c r="E27" s="462"/>
      <c r="F27" s="462"/>
      <c r="G27" s="462"/>
      <c r="H27" s="462"/>
      <c r="I27" s="462"/>
      <c r="J27" s="462"/>
      <c r="K27" s="462"/>
      <c r="L27" s="462"/>
      <c r="M27" s="462"/>
      <c r="N27" s="462"/>
      <c r="O27" s="462"/>
      <c r="P27" s="462"/>
      <c r="Q27" s="462"/>
      <c r="R27" s="462"/>
      <c r="S27" s="462"/>
    </row>
    <row r="28" spans="1:19" ht="19.5" customHeight="1">
      <c r="A28" s="7"/>
      <c r="B28" s="462"/>
      <c r="C28" s="462"/>
      <c r="D28" s="462"/>
      <c r="E28" s="462"/>
      <c r="F28" s="462"/>
      <c r="G28" s="462"/>
      <c r="H28" s="462"/>
      <c r="I28" s="462"/>
      <c r="J28" s="462"/>
      <c r="K28" s="462"/>
      <c r="L28" s="462"/>
      <c r="M28" s="462"/>
      <c r="N28" s="462"/>
      <c r="O28" s="462"/>
      <c r="P28" s="462"/>
      <c r="Q28" s="462"/>
      <c r="R28" s="462"/>
      <c r="S28" s="462"/>
    </row>
    <row r="29" spans="1:19">
      <c r="B29" s="462"/>
      <c r="C29" s="462"/>
      <c r="D29" s="462"/>
      <c r="E29" s="462"/>
      <c r="F29" s="462"/>
      <c r="G29" s="462"/>
      <c r="H29" s="462"/>
      <c r="I29" s="462"/>
      <c r="J29" s="462"/>
      <c r="K29" s="462"/>
      <c r="L29" s="462"/>
      <c r="M29" s="462"/>
      <c r="N29" s="462"/>
      <c r="O29" s="462"/>
      <c r="P29" s="462"/>
      <c r="Q29" s="462"/>
      <c r="R29" s="462"/>
      <c r="S29" s="462"/>
    </row>
    <row r="30" spans="1:19">
      <c r="B30" s="462"/>
      <c r="C30" s="462"/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462"/>
      <c r="O30" s="462"/>
      <c r="P30" s="462"/>
      <c r="Q30" s="462"/>
      <c r="R30" s="462"/>
      <c r="S30" s="462"/>
    </row>
    <row r="31" spans="1:19">
      <c r="B31" s="462"/>
      <c r="C31" s="462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2"/>
      <c r="O31" s="462"/>
      <c r="P31" s="462"/>
      <c r="Q31" s="462"/>
      <c r="R31" s="462"/>
      <c r="S31" s="462"/>
    </row>
    <row r="32" spans="1:19">
      <c r="B32" s="3"/>
      <c r="C32" s="1"/>
      <c r="D32" s="1"/>
      <c r="E32" s="1"/>
      <c r="F32" s="1"/>
      <c r="G32" s="1"/>
      <c r="H32" s="1"/>
      <c r="I32" s="1"/>
      <c r="J32" s="1"/>
      <c r="K32" s="1"/>
    </row>
    <row r="33" spans="2:11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9">
    <mergeCell ref="K3:L3"/>
    <mergeCell ref="A13:S13"/>
    <mergeCell ref="B20:S31"/>
    <mergeCell ref="I8:J8"/>
    <mergeCell ref="I9:J9"/>
    <mergeCell ref="I10:M10"/>
    <mergeCell ref="K8:S8"/>
    <mergeCell ref="K9:S9"/>
    <mergeCell ref="N10:S10"/>
  </mergeCells>
  <phoneticPr fontId="2"/>
  <pageMargins left="0.6692913385826772" right="0.23622047244094491" top="0.70866141732283472" bottom="0.74803149606299213" header="0.31496062992125984" footer="0.31496062992125984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5"/>
  <sheetViews>
    <sheetView showZeros="0" view="pageBreakPreview" topLeftCell="A25" zoomScaleNormal="100" zoomScaleSheetLayoutView="100" workbookViewId="0">
      <selection activeCell="B17" sqref="B17:Y17"/>
    </sheetView>
  </sheetViews>
  <sheetFormatPr defaultRowHeight="18.75"/>
  <cols>
    <col min="1" max="19" width="4.625" customWidth="1"/>
  </cols>
  <sheetData>
    <row r="1" spans="1:20" ht="19.5">
      <c r="A1" s="199" t="s">
        <v>58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216"/>
      <c r="M1" s="216"/>
      <c r="N1" s="216"/>
      <c r="O1" s="216"/>
      <c r="P1" s="216"/>
      <c r="Q1" s="216"/>
      <c r="R1" s="218"/>
    </row>
    <row r="2" spans="1:20" ht="19.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216"/>
      <c r="M2" s="216"/>
      <c r="N2" s="216"/>
      <c r="O2" s="216"/>
      <c r="P2" s="216"/>
      <c r="Q2" s="216"/>
      <c r="R2" s="218"/>
    </row>
    <row r="3" spans="1:20">
      <c r="A3" s="455" t="s">
        <v>189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</row>
    <row r="4" spans="1:20" ht="18" customHeight="1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6"/>
      <c r="O4" s="216"/>
      <c r="P4" s="216"/>
      <c r="Q4" s="216"/>
      <c r="R4" s="218"/>
    </row>
    <row r="5" spans="1:20" ht="18" customHeight="1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216"/>
      <c r="M5" s="216"/>
      <c r="N5" s="216"/>
      <c r="O5" s="216"/>
      <c r="P5" s="216"/>
      <c r="Q5" s="216"/>
      <c r="R5" s="218"/>
    </row>
    <row r="6" spans="1:20" ht="19.5">
      <c r="A6" s="3"/>
      <c r="B6" s="3"/>
      <c r="C6" s="3"/>
      <c r="D6" s="3"/>
      <c r="E6" s="3"/>
      <c r="F6" s="15"/>
      <c r="G6" s="15"/>
      <c r="H6" s="15"/>
      <c r="I6" s="15"/>
      <c r="K6" s="458" t="s">
        <v>4</v>
      </c>
      <c r="L6" s="458"/>
      <c r="M6" s="233"/>
      <c r="N6" s="14" t="s">
        <v>1</v>
      </c>
      <c r="O6" s="234"/>
      <c r="P6" s="14" t="s">
        <v>2</v>
      </c>
      <c r="Q6" s="234"/>
      <c r="R6" s="6" t="s">
        <v>3</v>
      </c>
      <c r="S6" s="4"/>
    </row>
    <row r="7" spans="1:20" ht="18" customHeight="1">
      <c r="A7" s="3"/>
      <c r="B7" s="3"/>
      <c r="C7" s="3"/>
      <c r="D7" s="3"/>
      <c r="E7" s="3"/>
      <c r="F7" s="15"/>
      <c r="G7" s="15"/>
      <c r="H7" s="13"/>
      <c r="I7" s="13"/>
      <c r="K7" s="5"/>
      <c r="L7" s="5"/>
      <c r="M7" s="5"/>
      <c r="N7" s="5"/>
      <c r="O7" s="5"/>
      <c r="Q7" s="4"/>
    </row>
    <row r="8" spans="1:20" ht="21" customHeight="1">
      <c r="A8" s="3" t="s">
        <v>13</v>
      </c>
      <c r="B8" s="3"/>
      <c r="C8" s="3"/>
      <c r="D8" s="3"/>
      <c r="E8" s="3"/>
      <c r="F8" s="3"/>
      <c r="G8" s="3"/>
      <c r="H8" s="3"/>
      <c r="I8" s="3"/>
      <c r="J8" s="3"/>
      <c r="K8" s="3"/>
      <c r="L8" s="4"/>
      <c r="M8" s="4"/>
      <c r="N8" s="4"/>
      <c r="O8" s="4"/>
      <c r="P8" s="4"/>
      <c r="Q8" s="4"/>
    </row>
    <row r="9" spans="1:20" ht="2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4"/>
      <c r="O9" s="4"/>
      <c r="P9" s="4"/>
      <c r="Q9" s="4"/>
      <c r="R9" s="4"/>
    </row>
    <row r="10" spans="1:20" ht="21" customHeight="1">
      <c r="A10" s="3"/>
      <c r="B10" s="3"/>
      <c r="C10" s="3"/>
      <c r="D10" s="3"/>
      <c r="E10" s="3"/>
      <c r="F10" s="3"/>
      <c r="G10" s="3"/>
      <c r="I10" s="2" t="s">
        <v>5</v>
      </c>
      <c r="J10" s="3"/>
      <c r="K10" s="3"/>
      <c r="L10" s="3"/>
      <c r="M10" s="3"/>
      <c r="N10" s="4"/>
      <c r="O10" s="4"/>
      <c r="P10" s="4"/>
      <c r="Q10" s="4"/>
      <c r="R10" s="4"/>
      <c r="S10" s="4"/>
    </row>
    <row r="11" spans="1:20" ht="21" customHeight="1">
      <c r="A11" s="3"/>
      <c r="B11" s="3"/>
      <c r="C11" s="3"/>
      <c r="D11" s="3"/>
      <c r="E11" s="3"/>
      <c r="F11" s="3"/>
      <c r="G11" s="3"/>
      <c r="I11" s="1" t="s">
        <v>6</v>
      </c>
      <c r="J11" s="3"/>
      <c r="K11" s="2"/>
      <c r="L11" s="287">
        <f>様式第１号!J11</f>
        <v>0</v>
      </c>
      <c r="M11" s="287"/>
      <c r="N11" s="287"/>
      <c r="O11" s="287"/>
      <c r="P11" s="287"/>
      <c r="Q11" s="287"/>
      <c r="R11" s="287"/>
      <c r="S11" s="4"/>
    </row>
    <row r="12" spans="1:20" ht="21" customHeight="1">
      <c r="A12" s="3"/>
      <c r="B12" s="3"/>
      <c r="C12" s="3"/>
      <c r="D12" s="3"/>
      <c r="E12" s="3"/>
      <c r="F12" s="3"/>
      <c r="G12" s="3"/>
      <c r="I12" s="1" t="s">
        <v>7</v>
      </c>
      <c r="J12" s="3"/>
      <c r="K12" s="1"/>
      <c r="L12" s="287">
        <f>様式第１号!J12</f>
        <v>0</v>
      </c>
      <c r="M12" s="287"/>
      <c r="N12" s="287"/>
      <c r="O12" s="287"/>
      <c r="P12" s="287"/>
      <c r="Q12" s="287"/>
      <c r="R12" s="287"/>
      <c r="S12" s="4"/>
    </row>
    <row r="13" spans="1:20" ht="19.5" customHeight="1">
      <c r="A13" s="3"/>
      <c r="B13" s="3"/>
      <c r="C13" s="3"/>
      <c r="D13" s="3"/>
      <c r="E13" s="3"/>
      <c r="F13" s="3"/>
      <c r="G13" s="3"/>
      <c r="I13" s="1" t="s">
        <v>8</v>
      </c>
      <c r="J13" s="3"/>
      <c r="K13" s="1"/>
      <c r="L13" s="287">
        <f>様式第１号!J13</f>
        <v>0</v>
      </c>
      <c r="M13" s="287"/>
      <c r="N13" s="287"/>
      <c r="O13" s="287"/>
      <c r="P13" s="287"/>
      <c r="Q13" s="287"/>
      <c r="R13" s="287"/>
      <c r="S13" s="15"/>
      <c r="T13" s="15"/>
    </row>
    <row r="14" spans="1:20" ht="19.5">
      <c r="A14" s="3"/>
      <c r="B14" s="3"/>
      <c r="C14" s="3"/>
      <c r="D14" s="3"/>
      <c r="E14" s="3"/>
      <c r="F14" s="3"/>
      <c r="G14" s="3"/>
      <c r="I14" s="1" t="s">
        <v>9</v>
      </c>
      <c r="J14" s="3"/>
      <c r="K14" s="1"/>
      <c r="L14" s="252"/>
      <c r="M14" s="252"/>
      <c r="N14" s="288">
        <f>様式第１号!L14</f>
        <v>0</v>
      </c>
      <c r="O14" s="288"/>
      <c r="P14" s="288"/>
      <c r="Q14" s="288"/>
      <c r="R14" s="288"/>
      <c r="S14" s="4"/>
    </row>
    <row r="15" spans="1:20" ht="18" customHeight="1">
      <c r="A15" s="3"/>
      <c r="B15" s="3"/>
      <c r="C15" s="3"/>
      <c r="D15" s="3"/>
      <c r="E15" s="3"/>
      <c r="F15" s="3"/>
      <c r="G15" s="3"/>
      <c r="H15" s="3"/>
      <c r="I15" s="1"/>
      <c r="J15" s="3"/>
      <c r="K15" s="3"/>
      <c r="L15" s="4"/>
      <c r="M15" s="4"/>
      <c r="N15" s="4"/>
      <c r="O15" s="4"/>
      <c r="P15" s="4"/>
      <c r="Q15" s="4"/>
    </row>
    <row r="16" spans="1:20" ht="18" customHeight="1">
      <c r="A16" s="199"/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216"/>
      <c r="M16" s="216"/>
      <c r="N16" s="216"/>
      <c r="O16" s="216"/>
      <c r="P16" s="216"/>
      <c r="Q16" s="216"/>
      <c r="R16" s="218"/>
    </row>
    <row r="17" spans="1:18" ht="19.5">
      <c r="A17" s="199" t="s">
        <v>212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216"/>
      <c r="M17" s="216"/>
      <c r="N17" s="216"/>
      <c r="O17" s="216"/>
      <c r="P17" s="216"/>
      <c r="Q17" s="216"/>
      <c r="R17" s="218"/>
    </row>
    <row r="18" spans="1:18" ht="19.5">
      <c r="A18" s="199" t="s">
        <v>190</v>
      </c>
      <c r="B18" s="199"/>
      <c r="C18" s="199"/>
      <c r="D18" s="199"/>
      <c r="E18" s="199"/>
      <c r="F18" s="199"/>
      <c r="G18" s="199"/>
      <c r="H18" s="218"/>
      <c r="I18" s="199"/>
      <c r="J18" s="199"/>
      <c r="K18" s="199"/>
      <c r="L18" s="216"/>
      <c r="M18" s="216"/>
      <c r="N18" s="216"/>
      <c r="O18" s="216"/>
      <c r="P18" s="216"/>
      <c r="Q18" s="216"/>
      <c r="R18" s="218"/>
    </row>
    <row r="19" spans="1:18" ht="19.5">
      <c r="A19" s="199" t="s">
        <v>182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216"/>
      <c r="M19" s="216"/>
      <c r="N19" s="216"/>
      <c r="O19" s="216"/>
      <c r="P19" s="216"/>
      <c r="Q19" s="216"/>
      <c r="R19" s="218"/>
    </row>
    <row r="20" spans="1:18" ht="18" customHeight="1">
      <c r="A20" s="199"/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216"/>
      <c r="M20" s="216"/>
      <c r="N20" s="216"/>
      <c r="O20" s="216"/>
      <c r="P20" s="216"/>
      <c r="Q20" s="217"/>
      <c r="R20" s="217"/>
    </row>
    <row r="21" spans="1:18" ht="18" customHeight="1">
      <c r="A21" s="217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216"/>
      <c r="M21" s="216"/>
      <c r="N21" s="216"/>
      <c r="O21" s="216"/>
      <c r="P21" s="216"/>
      <c r="Q21" s="217"/>
      <c r="R21" s="217"/>
    </row>
    <row r="22" spans="1:18" ht="19.5" customHeight="1">
      <c r="A22" s="221" t="s">
        <v>69</v>
      </c>
      <c r="B22" s="199" t="s">
        <v>72</v>
      </c>
      <c r="C22" s="199"/>
      <c r="D22" s="199"/>
      <c r="E22" s="199"/>
      <c r="F22" s="199"/>
      <c r="G22" s="199"/>
      <c r="H22" s="199"/>
      <c r="I22" s="199"/>
      <c r="J22" s="199"/>
      <c r="K22" s="199"/>
      <c r="L22" s="216"/>
      <c r="M22" s="216"/>
      <c r="N22" s="216"/>
      <c r="O22" s="216"/>
      <c r="P22" s="216"/>
      <c r="Q22" s="217"/>
      <c r="R22" s="217"/>
    </row>
    <row r="23" spans="1:18" ht="19.5" customHeight="1">
      <c r="A23" s="199"/>
      <c r="B23" s="199" t="s">
        <v>71</v>
      </c>
      <c r="C23" s="199"/>
      <c r="D23" s="199"/>
      <c r="E23" s="199"/>
      <c r="F23" s="199"/>
      <c r="G23" s="199"/>
      <c r="H23" s="199"/>
      <c r="I23" s="199"/>
      <c r="J23" s="199"/>
      <c r="K23" s="199"/>
      <c r="L23" s="216"/>
      <c r="M23" s="216"/>
      <c r="N23" s="216"/>
      <c r="O23" s="216"/>
      <c r="P23" s="216"/>
      <c r="Q23" s="217"/>
      <c r="R23" s="217"/>
    </row>
    <row r="24" spans="1:18" ht="19.5">
      <c r="A24" s="199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216"/>
      <c r="M24" s="216"/>
      <c r="N24" s="216"/>
      <c r="O24" s="216"/>
      <c r="P24" s="216"/>
      <c r="Q24" s="217"/>
      <c r="R24" s="217"/>
    </row>
    <row r="25" spans="1:18" ht="19.5">
      <c r="A25" s="221" t="s">
        <v>70</v>
      </c>
      <c r="B25" s="199" t="s">
        <v>25</v>
      </c>
      <c r="C25" s="199"/>
      <c r="D25" s="199"/>
      <c r="E25" s="199"/>
      <c r="F25" s="199"/>
      <c r="G25" s="199"/>
      <c r="H25" s="199"/>
      <c r="I25" s="199"/>
      <c r="J25" s="199"/>
      <c r="K25" s="199"/>
      <c r="L25" s="216"/>
      <c r="M25" s="216"/>
      <c r="N25" s="216"/>
      <c r="O25" s="216"/>
      <c r="P25" s="216"/>
      <c r="Q25" s="217"/>
      <c r="R25" s="217"/>
    </row>
    <row r="26" spans="1:18">
      <c r="A26" s="218"/>
      <c r="B26" s="199" t="s">
        <v>77</v>
      </c>
      <c r="C26" s="220"/>
      <c r="D26" s="220"/>
      <c r="E26" s="220"/>
      <c r="F26" s="220"/>
      <c r="G26" s="220"/>
      <c r="H26" s="220"/>
      <c r="I26" s="220"/>
      <c r="J26" s="220"/>
      <c r="K26" s="220"/>
      <c r="L26" s="218"/>
      <c r="M26" s="218"/>
      <c r="N26" s="218"/>
      <c r="O26" s="218"/>
      <c r="P26" s="218"/>
      <c r="Q26" s="217"/>
      <c r="R26" s="217"/>
    </row>
    <row r="27" spans="1:18">
      <c r="A27" s="218"/>
      <c r="B27" s="220"/>
      <c r="C27" s="220"/>
      <c r="D27" s="220"/>
      <c r="E27" s="220"/>
      <c r="F27" s="265"/>
      <c r="G27" s="265"/>
      <c r="H27" s="265"/>
      <c r="I27" s="265"/>
      <c r="J27" s="265"/>
      <c r="K27" s="265"/>
      <c r="L27" s="261"/>
      <c r="M27" s="261"/>
      <c r="N27" s="261"/>
      <c r="O27" s="261"/>
      <c r="P27" s="261"/>
      <c r="Q27" s="261"/>
      <c r="R27" s="218"/>
    </row>
    <row r="28" spans="1:18" ht="19.5">
      <c r="A28" s="221" t="s">
        <v>24</v>
      </c>
      <c r="B28" s="199" t="s">
        <v>60</v>
      </c>
      <c r="C28" s="199"/>
      <c r="D28" s="199"/>
      <c r="E28" s="199"/>
      <c r="F28" s="256"/>
      <c r="G28" s="256"/>
      <c r="H28" s="256"/>
      <c r="I28" s="256"/>
      <c r="J28" s="256"/>
      <c r="K28" s="256"/>
      <c r="L28" s="256"/>
      <c r="M28" s="255"/>
      <c r="N28" s="255"/>
      <c r="O28" s="255"/>
      <c r="P28" s="255"/>
      <c r="Q28" s="255"/>
      <c r="R28" s="218"/>
    </row>
    <row r="29" spans="1:18">
      <c r="A29" s="218"/>
      <c r="B29" s="463" t="s">
        <v>44</v>
      </c>
      <c r="C29" s="463"/>
      <c r="D29" s="463"/>
      <c r="E29" s="463"/>
      <c r="F29" s="464"/>
      <c r="G29" s="465"/>
      <c r="H29" s="465"/>
      <c r="I29" s="466"/>
      <c r="J29" s="467" t="s">
        <v>50</v>
      </c>
      <c r="K29" s="467"/>
      <c r="L29" s="467"/>
      <c r="M29" s="467"/>
      <c r="N29" s="468"/>
      <c r="O29" s="469"/>
      <c r="P29" s="469"/>
      <c r="Q29" s="469"/>
      <c r="R29" s="218"/>
    </row>
    <row r="30" spans="1:18">
      <c r="A30" s="218"/>
      <c r="B30" s="463" t="s">
        <v>45</v>
      </c>
      <c r="C30" s="463"/>
      <c r="D30" s="463"/>
      <c r="E30" s="463"/>
      <c r="F30" s="464"/>
      <c r="G30" s="465"/>
      <c r="H30" s="465"/>
      <c r="I30" s="466"/>
      <c r="J30" s="467" t="s">
        <v>51</v>
      </c>
      <c r="K30" s="467"/>
      <c r="L30" s="467"/>
      <c r="M30" s="467"/>
      <c r="N30" s="468"/>
      <c r="O30" s="469"/>
      <c r="P30" s="469"/>
      <c r="Q30" s="469"/>
      <c r="R30" s="218"/>
    </row>
    <row r="31" spans="1:18">
      <c r="A31" s="218"/>
      <c r="B31" s="463" t="s">
        <v>46</v>
      </c>
      <c r="C31" s="463"/>
      <c r="D31" s="463"/>
      <c r="E31" s="463"/>
      <c r="F31" s="478" t="s">
        <v>49</v>
      </c>
      <c r="G31" s="479"/>
      <c r="H31" s="479"/>
      <c r="I31" s="480"/>
      <c r="J31" s="467" t="s">
        <v>52</v>
      </c>
      <c r="K31" s="467"/>
      <c r="L31" s="467"/>
      <c r="M31" s="467"/>
      <c r="N31" s="468"/>
      <c r="O31" s="469"/>
      <c r="P31" s="469"/>
      <c r="Q31" s="469"/>
      <c r="R31" s="218"/>
    </row>
    <row r="32" spans="1:18">
      <c r="A32" s="218"/>
      <c r="B32" s="470" t="s">
        <v>47</v>
      </c>
      <c r="C32" s="470"/>
      <c r="D32" s="470"/>
      <c r="E32" s="470"/>
      <c r="F32" s="471"/>
      <c r="G32" s="472"/>
      <c r="H32" s="472"/>
      <c r="I32" s="472"/>
      <c r="J32" s="472"/>
      <c r="K32" s="472"/>
      <c r="L32" s="472"/>
      <c r="M32" s="472"/>
      <c r="N32" s="472"/>
      <c r="O32" s="472"/>
      <c r="P32" s="472"/>
      <c r="Q32" s="473"/>
      <c r="R32" s="218"/>
    </row>
    <row r="33" spans="1:18">
      <c r="A33" s="218"/>
      <c r="B33" s="474" t="s">
        <v>48</v>
      </c>
      <c r="C33" s="474"/>
      <c r="D33" s="474"/>
      <c r="E33" s="474"/>
      <c r="F33" s="475"/>
      <c r="G33" s="476"/>
      <c r="H33" s="476"/>
      <c r="I33" s="476"/>
      <c r="J33" s="476"/>
      <c r="K33" s="476"/>
      <c r="L33" s="476"/>
      <c r="M33" s="476"/>
      <c r="N33" s="476"/>
      <c r="O33" s="476"/>
      <c r="P33" s="476"/>
      <c r="Q33" s="477"/>
      <c r="R33" s="218"/>
    </row>
    <row r="34" spans="1:18">
      <c r="A34" s="218"/>
      <c r="B34" s="220" t="s">
        <v>53</v>
      </c>
      <c r="C34" s="220"/>
      <c r="D34" s="220"/>
      <c r="E34" s="220"/>
      <c r="F34" s="265"/>
      <c r="G34" s="265"/>
      <c r="H34" s="265"/>
      <c r="I34" s="265"/>
      <c r="J34" s="265"/>
      <c r="K34" s="265"/>
      <c r="L34" s="265"/>
      <c r="M34" s="265"/>
      <c r="N34" s="261"/>
      <c r="O34" s="261"/>
      <c r="P34" s="261"/>
      <c r="Q34" s="261"/>
      <c r="R34" s="218"/>
    </row>
    <row r="35" spans="1:18" ht="18" customHeight="1">
      <c r="A35" s="218"/>
      <c r="B35" s="213" t="s">
        <v>217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18"/>
      <c r="O35" s="218"/>
      <c r="P35" s="218"/>
      <c r="Q35" s="218"/>
      <c r="R35" s="218"/>
    </row>
    <row r="36" spans="1:18" ht="18" customHeight="1">
      <c r="A36" s="218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18"/>
      <c r="O36" s="218"/>
      <c r="P36" s="218"/>
      <c r="Q36" s="218"/>
      <c r="R36" s="218"/>
    </row>
    <row r="37" spans="1:18">
      <c r="A37" s="218"/>
      <c r="B37" s="220"/>
      <c r="C37" s="220"/>
      <c r="D37" s="220"/>
      <c r="E37" s="220"/>
      <c r="F37" s="1" t="s">
        <v>208</v>
      </c>
      <c r="G37" s="1"/>
      <c r="H37" s="1"/>
      <c r="I37" s="1"/>
      <c r="J37" s="1"/>
      <c r="K37" s="1"/>
    </row>
    <row r="38" spans="1:18" ht="21" customHeight="1">
      <c r="A38" s="218"/>
      <c r="B38" s="220"/>
      <c r="C38" s="220"/>
      <c r="D38" s="220"/>
      <c r="E38" s="220"/>
      <c r="F38" s="481" t="s">
        <v>209</v>
      </c>
      <c r="G38" s="481"/>
      <c r="H38" s="481"/>
      <c r="I38" s="481"/>
      <c r="J38" s="269" t="s">
        <v>205</v>
      </c>
      <c r="K38" s="279"/>
      <c r="L38" s="279"/>
      <c r="M38" s="279"/>
      <c r="N38" s="279"/>
      <c r="O38" s="279"/>
      <c r="P38" s="279"/>
      <c r="Q38" s="279"/>
      <c r="R38" s="280"/>
    </row>
    <row r="39" spans="1:18" ht="21" customHeight="1">
      <c r="A39" s="218"/>
      <c r="B39" s="220"/>
      <c r="C39" s="220"/>
      <c r="D39" s="220"/>
      <c r="E39" s="220"/>
      <c r="F39" s="481"/>
      <c r="G39" s="481"/>
      <c r="H39" s="481"/>
      <c r="I39" s="481"/>
      <c r="J39" s="281"/>
      <c r="K39" s="279"/>
      <c r="L39" s="279"/>
      <c r="M39" s="279"/>
      <c r="N39" s="279"/>
      <c r="O39" s="279"/>
      <c r="P39" s="279"/>
      <c r="Q39" s="279"/>
      <c r="R39" s="280"/>
    </row>
    <row r="40" spans="1:18" ht="21" customHeight="1">
      <c r="F40" s="482" t="s">
        <v>199</v>
      </c>
      <c r="G40" s="482"/>
      <c r="H40" s="482"/>
      <c r="I40" s="482"/>
      <c r="J40" s="276"/>
      <c r="K40" s="276"/>
      <c r="L40" s="276"/>
      <c r="M40" s="276"/>
      <c r="N40" s="276"/>
      <c r="O40" s="276"/>
      <c r="P40" s="276"/>
      <c r="Q40" s="276"/>
      <c r="R40" s="276"/>
    </row>
    <row r="41" spans="1:18" ht="18" customHeight="1">
      <c r="F41" s="483" t="s">
        <v>204</v>
      </c>
      <c r="G41" s="482"/>
      <c r="H41" s="482"/>
      <c r="I41" s="482"/>
      <c r="J41" s="276"/>
      <c r="K41" s="276"/>
      <c r="L41" s="276"/>
      <c r="M41" s="276"/>
      <c r="N41" s="276"/>
      <c r="O41" s="276"/>
      <c r="P41" s="276"/>
      <c r="Q41" s="276"/>
      <c r="R41" s="276"/>
    </row>
    <row r="42" spans="1:18" ht="18" customHeight="1">
      <c r="F42" s="482"/>
      <c r="G42" s="482"/>
      <c r="H42" s="482"/>
      <c r="I42" s="482"/>
      <c r="J42" s="276"/>
      <c r="K42" s="276"/>
      <c r="L42" s="276"/>
      <c r="M42" s="276"/>
      <c r="N42" s="276"/>
      <c r="O42" s="276"/>
      <c r="P42" s="276"/>
      <c r="Q42" s="276"/>
      <c r="R42" s="276"/>
    </row>
    <row r="43" spans="1:18" ht="21" customHeight="1">
      <c r="F43" s="484" t="s">
        <v>200</v>
      </c>
      <c r="G43" s="482" t="s">
        <v>201</v>
      </c>
      <c r="H43" s="482"/>
      <c r="I43" s="482"/>
      <c r="J43" s="276"/>
      <c r="K43" s="276"/>
      <c r="L43" s="276"/>
      <c r="M43" s="276"/>
      <c r="N43" s="276"/>
      <c r="O43" s="276"/>
      <c r="P43" s="276"/>
      <c r="Q43" s="276"/>
      <c r="R43" s="276"/>
    </row>
    <row r="44" spans="1:18" ht="21" customHeight="1">
      <c r="F44" s="484"/>
      <c r="G44" s="482" t="s">
        <v>202</v>
      </c>
      <c r="H44" s="482"/>
      <c r="I44" s="482"/>
      <c r="J44" s="276"/>
      <c r="K44" s="276"/>
      <c r="L44" s="276"/>
      <c r="M44" s="276"/>
      <c r="N44" s="276"/>
      <c r="O44" s="276"/>
      <c r="P44" s="276"/>
      <c r="Q44" s="276"/>
      <c r="R44" s="276"/>
    </row>
    <row r="45" spans="1:18" ht="21" customHeight="1">
      <c r="F45" s="484"/>
      <c r="G45" s="482" t="s">
        <v>203</v>
      </c>
      <c r="H45" s="482"/>
      <c r="I45" s="482"/>
      <c r="J45" s="276"/>
      <c r="K45" s="276"/>
      <c r="L45" s="276"/>
      <c r="M45" s="276"/>
      <c r="N45" s="276"/>
      <c r="O45" s="276"/>
      <c r="P45" s="276"/>
      <c r="Q45" s="276"/>
      <c r="R45" s="276"/>
    </row>
  </sheetData>
  <mergeCells count="36">
    <mergeCell ref="F41:I42"/>
    <mergeCell ref="J41:R42"/>
    <mergeCell ref="F43:F45"/>
    <mergeCell ref="G43:I43"/>
    <mergeCell ref="J43:R43"/>
    <mergeCell ref="G44:I44"/>
    <mergeCell ref="J44:R44"/>
    <mergeCell ref="G45:I45"/>
    <mergeCell ref="J45:R45"/>
    <mergeCell ref="F38:I39"/>
    <mergeCell ref="K38:R38"/>
    <mergeCell ref="J39:R39"/>
    <mergeCell ref="F40:I40"/>
    <mergeCell ref="J40:R40"/>
    <mergeCell ref="B32:E32"/>
    <mergeCell ref="F32:Q32"/>
    <mergeCell ref="B33:E33"/>
    <mergeCell ref="F33:Q33"/>
    <mergeCell ref="B30:E30"/>
    <mergeCell ref="F30:I30"/>
    <mergeCell ref="J30:M30"/>
    <mergeCell ref="N30:Q30"/>
    <mergeCell ref="B31:E31"/>
    <mergeCell ref="F31:I31"/>
    <mergeCell ref="J31:M31"/>
    <mergeCell ref="N31:Q31"/>
    <mergeCell ref="A3:R3"/>
    <mergeCell ref="B29:E29"/>
    <mergeCell ref="F29:I29"/>
    <mergeCell ref="J29:M29"/>
    <mergeCell ref="N29:Q29"/>
    <mergeCell ref="L11:R11"/>
    <mergeCell ref="L12:R12"/>
    <mergeCell ref="L13:R13"/>
    <mergeCell ref="N14:R14"/>
    <mergeCell ref="K6:L6"/>
  </mergeCells>
  <phoneticPr fontId="2"/>
  <pageMargins left="0.74803149606299213" right="0.23622047244094491" top="0.51181102362204722" bottom="0.15748031496062992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T125"/>
  <sheetViews>
    <sheetView showZeros="0" view="pageBreakPreview" topLeftCell="A11" zoomScaleNormal="100" zoomScaleSheetLayoutView="100" workbookViewId="0">
      <selection activeCell="B17" sqref="B17:Y17"/>
    </sheetView>
  </sheetViews>
  <sheetFormatPr defaultColWidth="8.25" defaultRowHeight="13.5"/>
  <cols>
    <col min="1" max="1" width="2.875" style="19" customWidth="1"/>
    <col min="2" max="6" width="2.5" style="19" customWidth="1"/>
    <col min="7" max="35" width="2.25" style="19" customWidth="1"/>
    <col min="36" max="36" width="2.25" style="20" customWidth="1"/>
    <col min="37" max="37" width="3.875" style="19" customWidth="1"/>
    <col min="38" max="43" width="8.5" style="19" customWidth="1"/>
    <col min="44" max="44" width="9" style="19" customWidth="1"/>
    <col min="45" max="16384" width="8.25" style="19"/>
  </cols>
  <sheetData>
    <row r="1" spans="1:46" ht="20.100000000000001" customHeight="1">
      <c r="A1" s="38" t="s">
        <v>170</v>
      </c>
      <c r="B1" s="39"/>
      <c r="C1" s="39"/>
      <c r="D1" s="39"/>
      <c r="E1" s="39"/>
      <c r="F1" s="40"/>
      <c r="G1" s="41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4"/>
      <c r="U1" s="325" t="s">
        <v>176</v>
      </c>
      <c r="V1" s="325"/>
      <c r="W1" s="325"/>
      <c r="X1" s="325"/>
      <c r="Y1" s="325"/>
      <c r="Z1" s="325"/>
      <c r="AA1" s="326">
        <f>様式第１号!J13</f>
        <v>0</v>
      </c>
      <c r="AB1" s="326"/>
      <c r="AC1" s="326"/>
      <c r="AD1" s="326"/>
      <c r="AE1" s="326"/>
      <c r="AF1" s="326"/>
      <c r="AG1" s="326"/>
      <c r="AH1" s="326"/>
      <c r="AI1" s="326"/>
      <c r="AJ1" s="326"/>
    </row>
    <row r="2" spans="1:46" ht="20.100000000000001" customHeight="1">
      <c r="A2" s="42"/>
      <c r="B2" s="39"/>
      <c r="C2" s="39"/>
      <c r="D2" s="39"/>
      <c r="E2" s="39"/>
      <c r="F2" s="40"/>
      <c r="G2" s="41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325" t="s">
        <v>97</v>
      </c>
      <c r="V2" s="325"/>
      <c r="W2" s="325"/>
      <c r="X2" s="325"/>
      <c r="Y2" s="325"/>
      <c r="Z2" s="325"/>
      <c r="AA2" s="326"/>
      <c r="AB2" s="326"/>
      <c r="AC2" s="326"/>
      <c r="AD2" s="326"/>
      <c r="AE2" s="326"/>
      <c r="AF2" s="326"/>
      <c r="AG2" s="326"/>
      <c r="AH2" s="326"/>
      <c r="AI2" s="326"/>
      <c r="AJ2" s="326"/>
    </row>
    <row r="3" spans="1:46" ht="8.2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6"/>
    </row>
    <row r="4" spans="1:46" ht="3" hidden="1" customHeight="1">
      <c r="A4" s="4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46"/>
    </row>
    <row r="5" spans="1:46" ht="16.5" customHeight="1">
      <c r="A5" s="322" t="s">
        <v>162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</row>
    <row r="6" spans="1:46" ht="12.9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</row>
    <row r="7" spans="1:46" ht="6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46"/>
    </row>
    <row r="8" spans="1:46" ht="15" customHeight="1">
      <c r="A8" s="48" t="s">
        <v>163</v>
      </c>
      <c r="B8" s="3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50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6"/>
      <c r="AK8" s="20"/>
      <c r="AT8" s="21"/>
    </row>
    <row r="9" spans="1:46" s="23" customFormat="1" ht="59.25" customHeight="1">
      <c r="A9" s="51"/>
      <c r="B9" s="345" t="s">
        <v>178</v>
      </c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52"/>
      <c r="AK9" s="22"/>
      <c r="AT9" s="24"/>
    </row>
    <row r="10" spans="1:46" ht="8.25" customHeight="1">
      <c r="A10" s="39"/>
      <c r="B10" s="53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54"/>
      <c r="AK10" s="20"/>
      <c r="AT10" s="21"/>
    </row>
    <row r="11" spans="1:46" ht="19.5" customHeight="1">
      <c r="A11" s="347" t="s">
        <v>101</v>
      </c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510"/>
      <c r="AA11" s="510"/>
      <c r="AB11" s="510"/>
      <c r="AC11" s="510"/>
      <c r="AD11" s="510"/>
      <c r="AE11" s="510"/>
      <c r="AF11" s="510"/>
      <c r="AG11" s="350" t="s">
        <v>102</v>
      </c>
      <c r="AH11" s="350"/>
      <c r="AI11" s="49"/>
      <c r="AJ11" s="327" t="s">
        <v>103</v>
      </c>
      <c r="AK11" s="20"/>
      <c r="AT11" s="21"/>
    </row>
    <row r="12" spans="1:46" ht="19.5" customHeight="1">
      <c r="A12" s="330" t="s">
        <v>104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2" t="str">
        <f>IF($Z$11*9000*12=0,"",$Z$11*9000*AC18)</f>
        <v/>
      </c>
      <c r="AA12" s="333"/>
      <c r="AB12" s="333"/>
      <c r="AC12" s="333"/>
      <c r="AD12" s="333"/>
      <c r="AE12" s="333"/>
      <c r="AF12" s="333"/>
      <c r="AG12" s="334" t="s">
        <v>105</v>
      </c>
      <c r="AH12" s="335"/>
      <c r="AI12" s="52"/>
      <c r="AJ12" s="328"/>
      <c r="AR12" s="21"/>
    </row>
    <row r="13" spans="1:46" ht="19.5" customHeight="1" thickBot="1">
      <c r="A13" s="55"/>
      <c r="B13" s="336" t="s">
        <v>106</v>
      </c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51" t="e">
        <f>Z12*2/3</f>
        <v>#VALUE!</v>
      </c>
      <c r="AA13" s="351"/>
      <c r="AB13" s="351"/>
      <c r="AC13" s="351"/>
      <c r="AD13" s="351"/>
      <c r="AE13" s="351"/>
      <c r="AF13" s="351"/>
      <c r="AG13" s="352" t="s">
        <v>105</v>
      </c>
      <c r="AH13" s="353"/>
      <c r="AI13" s="52"/>
      <c r="AJ13" s="329"/>
      <c r="AR13" s="21"/>
    </row>
    <row r="14" spans="1:46" ht="19.5" customHeight="1" thickBot="1">
      <c r="A14" s="354" t="s">
        <v>171</v>
      </c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507" t="str">
        <f>IF((Z16-Z17)=0,"",(Z16-Z17))</f>
        <v/>
      </c>
      <c r="AA14" s="508"/>
      <c r="AB14" s="508"/>
      <c r="AC14" s="508"/>
      <c r="AD14" s="508"/>
      <c r="AE14" s="508"/>
      <c r="AF14" s="509"/>
      <c r="AG14" s="344" t="s">
        <v>105</v>
      </c>
      <c r="AH14" s="325"/>
      <c r="AI14" s="46" t="s">
        <v>107</v>
      </c>
      <c r="AJ14" s="56" t="e">
        <f>IF(Z14&gt;Z13,"○","☓")</f>
        <v>#VALUE!</v>
      </c>
      <c r="AK14" s="25" t="s">
        <v>108</v>
      </c>
      <c r="AL14" s="26"/>
      <c r="AM14" s="26"/>
      <c r="AN14" s="26"/>
      <c r="AO14" s="26"/>
      <c r="AP14" s="26"/>
      <c r="AQ14" s="26"/>
      <c r="AR14" s="27"/>
    </row>
    <row r="15" spans="1:46" ht="19.5" customHeight="1" thickBot="1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338" t="s">
        <v>109</v>
      </c>
      <c r="Q15" s="339"/>
      <c r="R15" s="339"/>
      <c r="S15" s="339"/>
      <c r="T15" s="339"/>
      <c r="U15" s="339"/>
      <c r="V15" s="339"/>
      <c r="W15" s="339"/>
      <c r="X15" s="339"/>
      <c r="Y15" s="340"/>
      <c r="Z15" s="341" t="e">
        <f>IF(OR(Z14=0,AC18=0),"",$Z$14/AC18)/Z11</f>
        <v>#VALUE!</v>
      </c>
      <c r="AA15" s="342"/>
      <c r="AB15" s="342"/>
      <c r="AC15" s="342"/>
      <c r="AD15" s="342"/>
      <c r="AE15" s="342"/>
      <c r="AF15" s="343"/>
      <c r="AG15" s="344" t="s">
        <v>105</v>
      </c>
      <c r="AH15" s="325"/>
      <c r="AI15" s="46" t="s">
        <v>107</v>
      </c>
      <c r="AJ15" s="56" t="e">
        <f>IF(Z15&gt;=6000,"○","☓")</f>
        <v>#VALUE!</v>
      </c>
      <c r="AK15" s="25" t="s">
        <v>108</v>
      </c>
      <c r="AL15" s="26"/>
      <c r="AM15" s="26"/>
      <c r="AN15" s="26"/>
      <c r="AO15" s="26"/>
      <c r="AP15" s="26"/>
      <c r="AQ15" s="26"/>
      <c r="AR15" s="27"/>
    </row>
    <row r="16" spans="1:46" ht="24.6" customHeight="1">
      <c r="A16" s="59"/>
      <c r="B16" s="356" t="s">
        <v>110</v>
      </c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506"/>
      <c r="AA16" s="506"/>
      <c r="AB16" s="506"/>
      <c r="AC16" s="506"/>
      <c r="AD16" s="506"/>
      <c r="AE16" s="506"/>
      <c r="AF16" s="506"/>
      <c r="AG16" s="352" t="s">
        <v>105</v>
      </c>
      <c r="AH16" s="353"/>
      <c r="AI16" s="46"/>
      <c r="AJ16" s="39"/>
      <c r="AR16" s="21"/>
    </row>
    <row r="17" spans="1:46" ht="24" customHeight="1">
      <c r="A17" s="60"/>
      <c r="B17" s="359" t="s">
        <v>111</v>
      </c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1"/>
      <c r="AA17" s="361"/>
      <c r="AB17" s="361"/>
      <c r="AC17" s="361"/>
      <c r="AD17" s="361"/>
      <c r="AE17" s="361"/>
      <c r="AF17" s="361"/>
      <c r="AG17" s="362" t="s">
        <v>105</v>
      </c>
      <c r="AH17" s="363"/>
      <c r="AI17" s="46"/>
      <c r="AJ17" s="39"/>
      <c r="AR17" s="21"/>
    </row>
    <row r="18" spans="1:46" s="23" customFormat="1" ht="19.5" customHeight="1">
      <c r="A18" s="61" t="s">
        <v>112</v>
      </c>
      <c r="B18" s="331" t="s">
        <v>113</v>
      </c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65" t="s">
        <v>114</v>
      </c>
      <c r="N18" s="366"/>
      <c r="O18" s="366"/>
      <c r="P18" s="367"/>
      <c r="Q18" s="368"/>
      <c r="R18" s="366" t="s">
        <v>115</v>
      </c>
      <c r="S18" s="344"/>
      <c r="T18" s="367"/>
      <c r="U18" s="368"/>
      <c r="V18" s="62" t="s">
        <v>116</v>
      </c>
      <c r="W18" s="366" t="s">
        <v>117</v>
      </c>
      <c r="X18" s="366"/>
      <c r="Y18" s="367"/>
      <c r="Z18" s="368"/>
      <c r="AA18" s="63" t="s">
        <v>116</v>
      </c>
      <c r="AB18" s="64" t="s">
        <v>118</v>
      </c>
      <c r="AC18" s="366" t="str">
        <f>IF(OR(T18=0,Y18=0),"",(IF(T18&gt;Y18,13-T18+Y18,Y18-T18+1)))</f>
        <v/>
      </c>
      <c r="AD18" s="366"/>
      <c r="AE18" s="369" t="s">
        <v>119</v>
      </c>
      <c r="AF18" s="370"/>
      <c r="AG18" s="65"/>
      <c r="AH18" s="65"/>
      <c r="AI18" s="66"/>
      <c r="AJ18" s="66"/>
    </row>
    <row r="19" spans="1:46" ht="3" customHeight="1">
      <c r="A19" s="67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70"/>
      <c r="AK19" s="20"/>
      <c r="AT19" s="21"/>
    </row>
    <row r="20" spans="1:46" s="23" customFormat="1" ht="14.1" customHeight="1">
      <c r="A20" s="65"/>
      <c r="B20" s="69" t="s">
        <v>120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70"/>
      <c r="AK20" s="22"/>
      <c r="AT20" s="24"/>
    </row>
    <row r="21" spans="1:46" s="23" customFormat="1" ht="21" customHeight="1">
      <c r="A21" s="71"/>
      <c r="B21" s="371" t="s">
        <v>191</v>
      </c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371"/>
      <c r="AG21" s="371"/>
      <c r="AH21" s="371"/>
      <c r="AI21" s="371"/>
      <c r="AJ21" s="72"/>
      <c r="AK21" s="22"/>
    </row>
    <row r="22" spans="1:46" s="23" customFormat="1" ht="34.5" customHeight="1">
      <c r="A22" s="71"/>
      <c r="B22" s="372" t="s">
        <v>172</v>
      </c>
      <c r="C22" s="372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372"/>
      <c r="V22" s="372"/>
      <c r="W22" s="372"/>
      <c r="X22" s="372"/>
      <c r="Y22" s="372"/>
      <c r="Z22" s="372"/>
      <c r="AA22" s="372"/>
      <c r="AB22" s="372"/>
      <c r="AC22" s="372"/>
      <c r="AD22" s="372"/>
      <c r="AE22" s="372"/>
      <c r="AF22" s="372"/>
      <c r="AG22" s="372"/>
      <c r="AH22" s="372"/>
      <c r="AI22" s="372"/>
      <c r="AJ22" s="72"/>
      <c r="AK22" s="22"/>
    </row>
    <row r="23" spans="1:46" ht="18" customHeight="1">
      <c r="A23" s="73"/>
      <c r="B23" s="364"/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64"/>
      <c r="W23" s="364"/>
      <c r="X23" s="364"/>
      <c r="Y23" s="364"/>
      <c r="Z23" s="364"/>
      <c r="AA23" s="364"/>
      <c r="AB23" s="364"/>
      <c r="AC23" s="364"/>
      <c r="AD23" s="364"/>
      <c r="AE23" s="364"/>
      <c r="AF23" s="364"/>
      <c r="AG23" s="364"/>
      <c r="AH23" s="364"/>
      <c r="AI23" s="364"/>
      <c r="AJ23" s="364"/>
      <c r="AK23" s="20"/>
      <c r="AT23" s="21"/>
    </row>
    <row r="24" spans="1:46" s="28" customFormat="1" ht="18" customHeight="1">
      <c r="A24" s="73"/>
      <c r="B24" s="364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4"/>
      <c r="V24" s="364"/>
      <c r="W24" s="364"/>
      <c r="X24" s="364"/>
      <c r="Y24" s="364"/>
      <c r="Z24" s="364"/>
      <c r="AA24" s="364"/>
      <c r="AB24" s="364"/>
      <c r="AC24" s="364"/>
      <c r="AD24" s="364"/>
      <c r="AE24" s="364"/>
      <c r="AF24" s="364"/>
      <c r="AG24" s="364"/>
      <c r="AH24" s="364"/>
      <c r="AI24" s="364"/>
      <c r="AJ24" s="364"/>
      <c r="AK24" s="19"/>
      <c r="AL24" s="19"/>
      <c r="AM24" s="19"/>
      <c r="AN24" s="19"/>
      <c r="AO24" s="19"/>
      <c r="AT24" s="29"/>
    </row>
    <row r="25" spans="1:46" s="23" customFormat="1" ht="19.5" customHeight="1">
      <c r="A25" s="74" t="s">
        <v>164</v>
      </c>
      <c r="B25" s="75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7"/>
      <c r="AK25" s="19"/>
      <c r="AL25" s="19"/>
      <c r="AM25" s="19"/>
      <c r="AN25" s="19"/>
      <c r="AO25" s="19"/>
    </row>
    <row r="26" spans="1:46" s="23" customFormat="1" ht="39" customHeight="1">
      <c r="A26" s="375" t="s">
        <v>122</v>
      </c>
      <c r="B26" s="376"/>
      <c r="C26" s="376"/>
      <c r="D26" s="377"/>
      <c r="E26" s="78"/>
      <c r="F26" s="79" t="s">
        <v>123</v>
      </c>
      <c r="G26" s="79"/>
      <c r="H26" s="79"/>
      <c r="I26" s="79"/>
      <c r="J26" s="78"/>
      <c r="K26" s="378" t="s">
        <v>124</v>
      </c>
      <c r="L26" s="378"/>
      <c r="M26" s="378"/>
      <c r="N26" s="378"/>
      <c r="O26" s="378"/>
      <c r="P26" s="378"/>
      <c r="Q26" s="78"/>
      <c r="R26" s="378" t="s">
        <v>125</v>
      </c>
      <c r="S26" s="378"/>
      <c r="T26" s="378"/>
      <c r="U26" s="378"/>
      <c r="V26" s="378"/>
      <c r="W26" s="378"/>
      <c r="X26" s="78"/>
      <c r="Y26" s="379" t="s">
        <v>126</v>
      </c>
      <c r="Z26" s="379"/>
      <c r="AA26" s="379"/>
      <c r="AB26" s="79" t="s">
        <v>118</v>
      </c>
      <c r="AC26" s="78"/>
      <c r="AD26" s="78"/>
      <c r="AE26" s="78"/>
      <c r="AF26" s="78"/>
      <c r="AG26" s="78"/>
      <c r="AH26" s="80" t="s">
        <v>127</v>
      </c>
      <c r="AI26" s="81"/>
      <c r="AJ26" s="82"/>
      <c r="AK26" s="19"/>
      <c r="AL26" s="22"/>
    </row>
    <row r="27" spans="1:46" s="23" customFormat="1" ht="20.100000000000001" customHeight="1">
      <c r="A27" s="380" t="s">
        <v>128</v>
      </c>
      <c r="B27" s="381"/>
      <c r="C27" s="381"/>
      <c r="D27" s="382"/>
      <c r="E27" s="389" t="s">
        <v>129</v>
      </c>
      <c r="F27" s="390"/>
      <c r="G27" s="390"/>
      <c r="H27" s="390"/>
      <c r="I27" s="390"/>
      <c r="J27" s="390"/>
      <c r="K27" s="390"/>
      <c r="L27" s="390"/>
      <c r="M27" s="390"/>
      <c r="N27" s="390"/>
      <c r="O27" s="390"/>
      <c r="P27" s="390"/>
      <c r="Q27" s="390"/>
      <c r="R27" s="390"/>
      <c r="S27" s="390"/>
      <c r="T27" s="390"/>
      <c r="U27" s="390"/>
      <c r="V27" s="390"/>
      <c r="W27" s="390"/>
      <c r="X27" s="390"/>
      <c r="Y27" s="390"/>
      <c r="Z27" s="390"/>
      <c r="AA27" s="390"/>
      <c r="AB27" s="390"/>
      <c r="AC27" s="390"/>
      <c r="AD27" s="390"/>
      <c r="AE27" s="390"/>
      <c r="AF27" s="390"/>
      <c r="AG27" s="390"/>
      <c r="AH27" s="390"/>
      <c r="AI27" s="390"/>
      <c r="AJ27" s="391"/>
    </row>
    <row r="28" spans="1:46" s="30" customFormat="1" ht="18" customHeight="1">
      <c r="A28" s="383"/>
      <c r="B28" s="384"/>
      <c r="C28" s="384"/>
      <c r="D28" s="385"/>
      <c r="E28" s="83"/>
      <c r="F28" s="84" t="s">
        <v>130</v>
      </c>
      <c r="G28" s="84"/>
      <c r="H28" s="84"/>
      <c r="I28" s="84"/>
      <c r="J28" s="84"/>
      <c r="K28" s="84"/>
      <c r="L28" s="83"/>
      <c r="M28" s="84" t="s">
        <v>131</v>
      </c>
      <c r="N28" s="84"/>
      <c r="O28" s="84"/>
      <c r="P28" s="84"/>
      <c r="Q28" s="84"/>
      <c r="R28" s="84"/>
      <c r="S28" s="84"/>
      <c r="T28" s="83"/>
      <c r="U28" s="84" t="s">
        <v>126</v>
      </c>
      <c r="V28" s="84"/>
      <c r="W28" s="84" t="s">
        <v>118</v>
      </c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5" t="s">
        <v>127</v>
      </c>
    </row>
    <row r="29" spans="1:46" s="23" customFormat="1" ht="18" customHeight="1">
      <c r="A29" s="383"/>
      <c r="B29" s="384"/>
      <c r="C29" s="384"/>
      <c r="D29" s="385"/>
      <c r="E29" s="86" t="s">
        <v>132</v>
      </c>
      <c r="F29" s="86"/>
      <c r="G29" s="87"/>
      <c r="H29" s="87"/>
      <c r="I29" s="87"/>
      <c r="J29" s="87"/>
      <c r="K29" s="75"/>
      <c r="L29" s="87"/>
      <c r="M29" s="75"/>
      <c r="N29" s="75"/>
      <c r="O29" s="84"/>
      <c r="P29" s="86"/>
      <c r="Q29" s="86"/>
      <c r="R29" s="86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9"/>
      <c r="AK29" s="22"/>
    </row>
    <row r="30" spans="1:46" s="23" customFormat="1" ht="120" customHeight="1">
      <c r="A30" s="383"/>
      <c r="B30" s="384"/>
      <c r="C30" s="384"/>
      <c r="D30" s="385"/>
      <c r="E30" s="392" t="s">
        <v>213</v>
      </c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  <c r="AA30" s="393"/>
      <c r="AB30" s="393"/>
      <c r="AC30" s="393"/>
      <c r="AD30" s="393"/>
      <c r="AE30" s="393"/>
      <c r="AF30" s="393"/>
      <c r="AG30" s="393"/>
      <c r="AH30" s="393"/>
      <c r="AI30" s="393"/>
      <c r="AJ30" s="394"/>
      <c r="AK30" s="22"/>
    </row>
    <row r="31" spans="1:46" s="23" customFormat="1" ht="18" customHeight="1">
      <c r="A31" s="386"/>
      <c r="B31" s="387"/>
      <c r="C31" s="387"/>
      <c r="D31" s="388"/>
      <c r="E31" s="503" t="s">
        <v>133</v>
      </c>
      <c r="F31" s="504"/>
      <c r="G31" s="504"/>
      <c r="H31" s="504"/>
      <c r="I31" s="504"/>
      <c r="J31" s="504"/>
      <c r="K31" s="504"/>
      <c r="L31" s="504"/>
      <c r="M31" s="504"/>
      <c r="N31" s="504"/>
      <c r="O31" s="504"/>
      <c r="P31" s="504"/>
      <c r="Q31" s="504"/>
      <c r="R31" s="504"/>
      <c r="S31" s="504"/>
      <c r="T31" s="504"/>
      <c r="U31" s="504"/>
      <c r="V31" s="504"/>
      <c r="W31" s="504"/>
      <c r="X31" s="504"/>
      <c r="Y31" s="504"/>
      <c r="Z31" s="504"/>
      <c r="AA31" s="504"/>
      <c r="AB31" s="504"/>
      <c r="AC31" s="504"/>
      <c r="AD31" s="504"/>
      <c r="AE31" s="504"/>
      <c r="AF31" s="504"/>
      <c r="AG31" s="504"/>
      <c r="AH31" s="504"/>
      <c r="AI31" s="504"/>
      <c r="AJ31" s="505"/>
      <c r="AK31" s="22"/>
    </row>
    <row r="32" spans="1:46" s="23" customFormat="1" ht="6" customHeight="1">
      <c r="A32" s="90"/>
      <c r="B32" s="90"/>
      <c r="C32" s="90"/>
      <c r="D32" s="90"/>
      <c r="E32" s="91"/>
      <c r="F32" s="92"/>
      <c r="G32" s="92"/>
      <c r="H32" s="92"/>
      <c r="I32" s="92"/>
      <c r="J32" s="92"/>
      <c r="K32" s="92"/>
      <c r="L32" s="84"/>
      <c r="M32" s="84"/>
      <c r="N32" s="92"/>
      <c r="O32" s="93"/>
      <c r="P32" s="93"/>
      <c r="Q32" s="93"/>
      <c r="R32" s="93"/>
      <c r="S32" s="93"/>
      <c r="T32" s="93"/>
      <c r="U32" s="92"/>
      <c r="V32" s="92"/>
      <c r="W32" s="94"/>
      <c r="X32" s="92"/>
      <c r="Y32" s="92"/>
      <c r="Z32" s="92"/>
      <c r="AA32" s="93"/>
      <c r="AB32" s="92"/>
      <c r="AC32" s="92"/>
      <c r="AD32" s="92"/>
      <c r="AE32" s="92"/>
      <c r="AF32" s="92"/>
      <c r="AG32" s="92"/>
      <c r="AH32" s="92"/>
      <c r="AI32" s="92"/>
      <c r="AJ32" s="95"/>
    </row>
    <row r="33" spans="1:46" ht="18" customHeight="1">
      <c r="A33" s="96" t="s">
        <v>139</v>
      </c>
      <c r="B33" s="96" t="s">
        <v>140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7"/>
      <c r="AK33" s="31"/>
      <c r="AT33" s="21"/>
    </row>
    <row r="34" spans="1:46" ht="3.7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46"/>
      <c r="AK34" s="20"/>
      <c r="AT34" s="21"/>
    </row>
    <row r="35" spans="1:46" ht="15.75" customHeight="1">
      <c r="A35" s="98"/>
      <c r="B35" s="99" t="s">
        <v>141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100"/>
      <c r="AK35" s="20"/>
    </row>
    <row r="36" spans="1:46" ht="13.5" customHeight="1" thickBot="1">
      <c r="A36" s="98"/>
      <c r="B36" s="404" t="s">
        <v>142</v>
      </c>
      <c r="C36" s="405"/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405"/>
      <c r="U36" s="405"/>
      <c r="V36" s="405"/>
      <c r="W36" s="405"/>
      <c r="X36" s="405"/>
      <c r="Y36" s="406"/>
      <c r="Z36" s="407" t="s">
        <v>143</v>
      </c>
      <c r="AA36" s="408"/>
      <c r="AB36" s="408"/>
      <c r="AC36" s="408"/>
      <c r="AD36" s="408"/>
      <c r="AE36" s="408"/>
      <c r="AF36" s="408"/>
      <c r="AG36" s="408"/>
      <c r="AH36" s="409"/>
      <c r="AI36" s="101"/>
      <c r="AJ36" s="100"/>
      <c r="AK36" s="20"/>
    </row>
    <row r="37" spans="1:46" ht="18" customHeight="1">
      <c r="A37" s="98"/>
      <c r="B37" s="102"/>
      <c r="C37" s="498" t="s">
        <v>144</v>
      </c>
      <c r="D37" s="498"/>
      <c r="E37" s="498"/>
      <c r="F37" s="498"/>
      <c r="G37" s="498"/>
      <c r="H37" s="498"/>
      <c r="I37" s="498"/>
      <c r="J37" s="498"/>
      <c r="K37" s="498"/>
      <c r="L37" s="498"/>
      <c r="M37" s="498"/>
      <c r="N37" s="498"/>
      <c r="O37" s="498"/>
      <c r="P37" s="498"/>
      <c r="Q37" s="498"/>
      <c r="R37" s="498"/>
      <c r="S37" s="498"/>
      <c r="T37" s="498"/>
      <c r="U37" s="498"/>
      <c r="V37" s="498"/>
      <c r="W37" s="498"/>
      <c r="X37" s="498"/>
      <c r="Y37" s="499"/>
      <c r="Z37" s="500" t="s">
        <v>93</v>
      </c>
      <c r="AA37" s="501"/>
      <c r="AB37" s="501"/>
      <c r="AC37" s="501"/>
      <c r="AD37" s="501"/>
      <c r="AE37" s="501"/>
      <c r="AF37" s="501"/>
      <c r="AG37" s="501"/>
      <c r="AH37" s="502"/>
      <c r="AI37" s="101"/>
      <c r="AJ37" s="100"/>
      <c r="AK37" s="20"/>
    </row>
    <row r="38" spans="1:46" ht="18" customHeight="1">
      <c r="A38" s="98"/>
      <c r="B38" s="103"/>
      <c r="C38" s="415" t="s">
        <v>145</v>
      </c>
      <c r="D38" s="415"/>
      <c r="E38" s="415"/>
      <c r="F38" s="415"/>
      <c r="G38" s="415"/>
      <c r="H38" s="415"/>
      <c r="I38" s="415"/>
      <c r="J38" s="415"/>
      <c r="K38" s="415"/>
      <c r="L38" s="415"/>
      <c r="M38" s="415"/>
      <c r="N38" s="415"/>
      <c r="O38" s="415"/>
      <c r="P38" s="415"/>
      <c r="Q38" s="415"/>
      <c r="R38" s="415"/>
      <c r="S38" s="415"/>
      <c r="T38" s="415"/>
      <c r="U38" s="415"/>
      <c r="V38" s="415"/>
      <c r="W38" s="415"/>
      <c r="X38" s="415"/>
      <c r="Y38" s="416"/>
      <c r="Z38" s="417" t="s">
        <v>167</v>
      </c>
      <c r="AA38" s="418"/>
      <c r="AB38" s="418"/>
      <c r="AC38" s="418"/>
      <c r="AD38" s="418"/>
      <c r="AE38" s="418"/>
      <c r="AF38" s="418"/>
      <c r="AG38" s="418"/>
      <c r="AH38" s="419"/>
      <c r="AI38" s="101"/>
      <c r="AJ38" s="100"/>
      <c r="AK38" s="20"/>
    </row>
    <row r="39" spans="1:46" ht="18" customHeight="1" thickBot="1">
      <c r="A39" s="98"/>
      <c r="B39" s="104"/>
      <c r="C39" s="105" t="s">
        <v>146</v>
      </c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7"/>
      <c r="Z39" s="420" t="s">
        <v>168</v>
      </c>
      <c r="AA39" s="421"/>
      <c r="AB39" s="421"/>
      <c r="AC39" s="421"/>
      <c r="AD39" s="421"/>
      <c r="AE39" s="421"/>
      <c r="AF39" s="421"/>
      <c r="AG39" s="421"/>
      <c r="AH39" s="422"/>
      <c r="AI39" s="98"/>
      <c r="AJ39" s="100"/>
      <c r="AK39" s="32"/>
    </row>
    <row r="40" spans="1:46" ht="4.5" customHeight="1">
      <c r="A40" s="98"/>
      <c r="B40" s="98"/>
      <c r="C40" s="99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9"/>
      <c r="AA40" s="99"/>
      <c r="AB40" s="99"/>
      <c r="AC40" s="99"/>
      <c r="AD40" s="99"/>
      <c r="AE40" s="99"/>
      <c r="AF40" s="99"/>
      <c r="AG40" s="99"/>
      <c r="AH40" s="99"/>
      <c r="AI40" s="98"/>
      <c r="AJ40" s="100"/>
    </row>
    <row r="41" spans="1:46" s="23" customFormat="1" ht="12" customHeight="1">
      <c r="A41" s="108"/>
      <c r="B41" s="109" t="s">
        <v>147</v>
      </c>
      <c r="C41" s="110" t="s">
        <v>148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11"/>
      <c r="AA41" s="111"/>
      <c r="AB41" s="111"/>
      <c r="AC41" s="111"/>
      <c r="AD41" s="111"/>
      <c r="AE41" s="111"/>
      <c r="AF41" s="111"/>
      <c r="AG41" s="111"/>
      <c r="AH41" s="111"/>
      <c r="AI41" s="108"/>
      <c r="AJ41" s="112"/>
    </row>
    <row r="42" spans="1:46" s="23" customFormat="1" ht="28.5" customHeight="1">
      <c r="A42" s="108"/>
      <c r="B42" s="113" t="s">
        <v>149</v>
      </c>
      <c r="C42" s="423" t="s">
        <v>150</v>
      </c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3"/>
      <c r="AG42" s="423"/>
      <c r="AH42" s="423"/>
      <c r="AI42" s="423"/>
      <c r="AJ42" s="423"/>
    </row>
    <row r="43" spans="1:46" s="23" customFormat="1" ht="28.5" customHeight="1">
      <c r="A43" s="108"/>
      <c r="B43" s="113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</row>
    <row r="44" spans="1:46" ht="15" customHeight="1">
      <c r="A44" s="48" t="s">
        <v>165</v>
      </c>
      <c r="B44" s="3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50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6"/>
      <c r="AK44" s="20"/>
      <c r="AT44" s="21"/>
    </row>
    <row r="45" spans="1:46" s="23" customFormat="1" ht="28.5" customHeight="1">
      <c r="A45" s="424" t="s">
        <v>152</v>
      </c>
      <c r="B45" s="425"/>
      <c r="C45" s="425"/>
      <c r="D45" s="426"/>
      <c r="E45" s="78"/>
      <c r="F45" s="427" t="s">
        <v>153</v>
      </c>
      <c r="G45" s="428"/>
      <c r="H45" s="428"/>
      <c r="I45" s="428"/>
      <c r="J45" s="428"/>
      <c r="K45" s="428"/>
      <c r="L45" s="428"/>
      <c r="M45" s="428"/>
      <c r="N45" s="115"/>
      <c r="O45" s="115"/>
      <c r="P45" s="78"/>
      <c r="Q45" s="378" t="s">
        <v>154</v>
      </c>
      <c r="R45" s="429"/>
      <c r="S45" s="429"/>
      <c r="T45" s="429"/>
      <c r="U45" s="429"/>
      <c r="V45" s="429"/>
      <c r="W45" s="429"/>
      <c r="X45" s="429"/>
      <c r="Y45" s="116"/>
      <c r="Z45" s="116"/>
      <c r="AA45" s="78"/>
      <c r="AB45" s="378" t="s">
        <v>155</v>
      </c>
      <c r="AC45" s="430"/>
      <c r="AD45" s="430"/>
      <c r="AE45" s="430"/>
      <c r="AF45" s="430"/>
      <c r="AG45" s="430"/>
      <c r="AH45" s="430"/>
      <c r="AI45" s="430"/>
      <c r="AJ45" s="18"/>
      <c r="AK45" s="22"/>
    </row>
    <row r="46" spans="1:46" s="23" customFormat="1" ht="39.950000000000003" customHeight="1">
      <c r="A46" s="380" t="s">
        <v>128</v>
      </c>
      <c r="B46" s="487"/>
      <c r="C46" s="487"/>
      <c r="D46" s="488"/>
      <c r="E46" s="431" t="s">
        <v>213</v>
      </c>
      <c r="F46" s="432"/>
      <c r="G46" s="432"/>
      <c r="H46" s="432"/>
      <c r="I46" s="432"/>
      <c r="J46" s="432"/>
      <c r="K46" s="432"/>
      <c r="L46" s="432"/>
      <c r="M46" s="432"/>
      <c r="N46" s="432"/>
      <c r="O46" s="432"/>
      <c r="P46" s="432"/>
      <c r="Q46" s="432"/>
      <c r="R46" s="432"/>
      <c r="S46" s="432"/>
      <c r="T46" s="432"/>
      <c r="U46" s="432"/>
      <c r="V46" s="432"/>
      <c r="W46" s="432"/>
      <c r="X46" s="432"/>
      <c r="Y46" s="432"/>
      <c r="Z46" s="432"/>
      <c r="AA46" s="432"/>
      <c r="AB46" s="432"/>
      <c r="AC46" s="432"/>
      <c r="AD46" s="432"/>
      <c r="AE46" s="432"/>
      <c r="AF46" s="432"/>
      <c r="AG46" s="432"/>
      <c r="AH46" s="432"/>
      <c r="AI46" s="432"/>
      <c r="AJ46" s="433"/>
    </row>
    <row r="47" spans="1:46" s="30" customFormat="1" ht="39.950000000000003" customHeight="1">
      <c r="A47" s="489"/>
      <c r="B47" s="490"/>
      <c r="C47" s="490"/>
      <c r="D47" s="491"/>
      <c r="E47" s="434"/>
      <c r="F47" s="437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  <c r="S47" s="437"/>
      <c r="T47" s="437"/>
      <c r="U47" s="437"/>
      <c r="V47" s="437"/>
      <c r="W47" s="437"/>
      <c r="X47" s="437"/>
      <c r="Y47" s="437"/>
      <c r="Z47" s="437"/>
      <c r="AA47" s="437"/>
      <c r="AB47" s="437"/>
      <c r="AC47" s="437"/>
      <c r="AD47" s="437"/>
      <c r="AE47" s="437"/>
      <c r="AF47" s="437"/>
      <c r="AG47" s="437"/>
      <c r="AH47" s="437"/>
      <c r="AI47" s="437"/>
      <c r="AJ47" s="436"/>
    </row>
    <row r="48" spans="1:46" s="23" customFormat="1" ht="39.950000000000003" customHeight="1">
      <c r="A48" s="489"/>
      <c r="B48" s="490"/>
      <c r="C48" s="490"/>
      <c r="D48" s="491"/>
      <c r="E48" s="434"/>
      <c r="F48" s="437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  <c r="S48" s="437"/>
      <c r="T48" s="437"/>
      <c r="U48" s="437"/>
      <c r="V48" s="437"/>
      <c r="W48" s="437"/>
      <c r="X48" s="437"/>
      <c r="Y48" s="437"/>
      <c r="Z48" s="437"/>
      <c r="AA48" s="437"/>
      <c r="AB48" s="437"/>
      <c r="AC48" s="437"/>
      <c r="AD48" s="437"/>
      <c r="AE48" s="437"/>
      <c r="AF48" s="437"/>
      <c r="AG48" s="437"/>
      <c r="AH48" s="437"/>
      <c r="AI48" s="437"/>
      <c r="AJ48" s="436"/>
      <c r="AK48" s="22"/>
    </row>
    <row r="49" spans="1:37" s="23" customFormat="1" ht="39.950000000000003" customHeight="1">
      <c r="A49" s="489"/>
      <c r="B49" s="490"/>
      <c r="C49" s="490"/>
      <c r="D49" s="491"/>
      <c r="E49" s="434"/>
      <c r="F49" s="437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  <c r="S49" s="437"/>
      <c r="T49" s="437"/>
      <c r="U49" s="437"/>
      <c r="V49" s="437"/>
      <c r="W49" s="437"/>
      <c r="X49" s="437"/>
      <c r="Y49" s="437"/>
      <c r="Z49" s="437"/>
      <c r="AA49" s="437"/>
      <c r="AB49" s="437"/>
      <c r="AC49" s="437"/>
      <c r="AD49" s="437"/>
      <c r="AE49" s="437"/>
      <c r="AF49" s="437"/>
      <c r="AG49" s="437"/>
      <c r="AH49" s="437"/>
      <c r="AI49" s="437"/>
      <c r="AJ49" s="436"/>
      <c r="AK49" s="22"/>
    </row>
    <row r="50" spans="1:37" s="23" customFormat="1" ht="39.950000000000003" customHeight="1">
      <c r="A50" s="492"/>
      <c r="B50" s="493"/>
      <c r="C50" s="493"/>
      <c r="D50" s="494"/>
      <c r="E50" s="495"/>
      <c r="F50" s="496"/>
      <c r="G50" s="496"/>
      <c r="H50" s="496"/>
      <c r="I50" s="496"/>
      <c r="J50" s="496"/>
      <c r="K50" s="496"/>
      <c r="L50" s="496"/>
      <c r="M50" s="496"/>
      <c r="N50" s="496"/>
      <c r="O50" s="496"/>
      <c r="P50" s="496"/>
      <c r="Q50" s="496"/>
      <c r="R50" s="496"/>
      <c r="S50" s="496"/>
      <c r="T50" s="496"/>
      <c r="U50" s="496"/>
      <c r="V50" s="496"/>
      <c r="W50" s="496"/>
      <c r="X50" s="496"/>
      <c r="Y50" s="496"/>
      <c r="Z50" s="496"/>
      <c r="AA50" s="496"/>
      <c r="AB50" s="496"/>
      <c r="AC50" s="496"/>
      <c r="AD50" s="496"/>
      <c r="AE50" s="496"/>
      <c r="AF50" s="496"/>
      <c r="AG50" s="496"/>
      <c r="AH50" s="496"/>
      <c r="AI50" s="496"/>
      <c r="AJ50" s="497"/>
      <c r="AK50" s="22"/>
    </row>
    <row r="51" spans="1:37" s="28" customFormat="1" ht="16.5" customHeight="1">
      <c r="A51" s="98"/>
      <c r="B51" s="117" t="s">
        <v>147</v>
      </c>
      <c r="C51" s="111" t="s">
        <v>148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11"/>
      <c r="AA51" s="111"/>
      <c r="AB51" s="111"/>
      <c r="AC51" s="111"/>
      <c r="AD51" s="111"/>
      <c r="AE51" s="111"/>
      <c r="AF51" s="111"/>
      <c r="AG51" s="111"/>
      <c r="AH51" s="111"/>
      <c r="AI51" s="108"/>
      <c r="AJ51" s="112"/>
    </row>
    <row r="52" spans="1:37" ht="30" customHeight="1">
      <c r="A52" s="98"/>
      <c r="B52" s="113" t="s">
        <v>149</v>
      </c>
      <c r="C52" s="423" t="s">
        <v>150</v>
      </c>
      <c r="D52" s="423"/>
      <c r="E52" s="423"/>
      <c r="F52" s="423"/>
      <c r="G52" s="423"/>
      <c r="H52" s="423"/>
      <c r="I52" s="423"/>
      <c r="J52" s="423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3"/>
      <c r="AG52" s="423"/>
      <c r="AH52" s="423"/>
      <c r="AI52" s="423"/>
      <c r="AJ52" s="423"/>
    </row>
    <row r="53" spans="1:37" ht="16.5" customHeight="1">
      <c r="A53" s="98"/>
      <c r="B53" s="9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9"/>
    </row>
    <row r="54" spans="1:37" ht="16.5" customHeight="1" thickBot="1">
      <c r="A54" s="98"/>
      <c r="B54" s="9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9"/>
    </row>
    <row r="55" spans="1:37" ht="8.4499999999999993" customHeight="1">
      <c r="A55" s="120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2"/>
    </row>
    <row r="56" spans="1:37" ht="30.75" customHeight="1">
      <c r="A56" s="123"/>
      <c r="B56" s="444" t="s">
        <v>166</v>
      </c>
      <c r="C56" s="444"/>
      <c r="D56" s="444"/>
      <c r="E56" s="444"/>
      <c r="F56" s="444"/>
      <c r="G56" s="444"/>
      <c r="H56" s="444"/>
      <c r="I56" s="444"/>
      <c r="J56" s="444"/>
      <c r="K56" s="444"/>
      <c r="L56" s="444"/>
      <c r="M56" s="444"/>
      <c r="N56" s="444"/>
      <c r="O56" s="444"/>
      <c r="P56" s="444"/>
      <c r="Q56" s="444"/>
      <c r="R56" s="444"/>
      <c r="S56" s="444"/>
      <c r="T56" s="444"/>
      <c r="U56" s="444"/>
      <c r="V56" s="444"/>
      <c r="W56" s="444"/>
      <c r="X56" s="444"/>
      <c r="Y56" s="444"/>
      <c r="Z56" s="444"/>
      <c r="AA56" s="444"/>
      <c r="AB56" s="444"/>
      <c r="AC56" s="444"/>
      <c r="AD56" s="444"/>
      <c r="AE56" s="444"/>
      <c r="AF56" s="444"/>
      <c r="AG56" s="444"/>
      <c r="AH56" s="444"/>
      <c r="AI56" s="444"/>
      <c r="AJ56" s="124"/>
    </row>
    <row r="57" spans="1:37" ht="4.5" customHeight="1">
      <c r="A57" s="123"/>
      <c r="B57" s="99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124"/>
    </row>
    <row r="58" spans="1:37" s="33" customFormat="1" ht="18" customHeight="1">
      <c r="A58" s="125"/>
      <c r="B58" s="445" t="s">
        <v>114</v>
      </c>
      <c r="C58" s="445"/>
      <c r="D58" s="446"/>
      <c r="E58" s="447"/>
      <c r="F58" s="126" t="s">
        <v>135</v>
      </c>
      <c r="G58" s="446"/>
      <c r="H58" s="447"/>
      <c r="I58" s="126" t="s">
        <v>157</v>
      </c>
      <c r="J58" s="446"/>
      <c r="K58" s="447"/>
      <c r="L58" s="126" t="s">
        <v>158</v>
      </c>
      <c r="M58" s="127"/>
      <c r="N58" s="448" t="s">
        <v>183</v>
      </c>
      <c r="O58" s="448"/>
      <c r="P58" s="448"/>
      <c r="Q58" s="449"/>
      <c r="R58" s="449"/>
      <c r="S58" s="449"/>
      <c r="T58" s="449"/>
      <c r="U58" s="449"/>
      <c r="V58" s="449"/>
      <c r="W58" s="449"/>
      <c r="X58" s="449"/>
      <c r="Y58" s="449"/>
      <c r="Z58" s="449"/>
      <c r="AA58" s="449"/>
      <c r="AB58" s="449"/>
      <c r="AC58" s="449"/>
      <c r="AD58" s="449"/>
      <c r="AE58" s="449"/>
      <c r="AF58" s="449"/>
      <c r="AG58" s="449"/>
      <c r="AH58" s="449"/>
      <c r="AI58" s="449"/>
      <c r="AJ58" s="450"/>
    </row>
    <row r="59" spans="1:37" s="33" customFormat="1" ht="18" customHeight="1">
      <c r="A59" s="128"/>
      <c r="B59" s="129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451" t="s">
        <v>159</v>
      </c>
      <c r="O59" s="451"/>
      <c r="P59" s="451"/>
      <c r="Q59" s="452" t="s">
        <v>160</v>
      </c>
      <c r="R59" s="452"/>
      <c r="S59" s="453"/>
      <c r="T59" s="453"/>
      <c r="U59" s="453"/>
      <c r="V59" s="453"/>
      <c r="W59" s="453"/>
      <c r="X59" s="454" t="s">
        <v>161</v>
      </c>
      <c r="Y59" s="454"/>
      <c r="Z59" s="453"/>
      <c r="AA59" s="453"/>
      <c r="AB59" s="453"/>
      <c r="AC59" s="453"/>
      <c r="AD59" s="453"/>
      <c r="AE59" s="453"/>
      <c r="AF59" s="453"/>
      <c r="AG59" s="453"/>
      <c r="AH59" s="453"/>
      <c r="AI59" s="485"/>
      <c r="AJ59" s="486"/>
    </row>
    <row r="60" spans="1:37" s="33" customFormat="1" ht="4.5" customHeight="1" thickBot="1">
      <c r="A60" s="131"/>
      <c r="B60" s="132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2"/>
      <c r="Q60" s="134"/>
      <c r="R60" s="135"/>
      <c r="S60" s="135"/>
      <c r="T60" s="135"/>
      <c r="U60" s="135"/>
      <c r="V60" s="135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7"/>
      <c r="AJ60" s="138"/>
    </row>
    <row r="61" spans="1:37" ht="13.5" customHeight="1">
      <c r="A61" s="139"/>
      <c r="B61" s="140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2"/>
    </row>
    <row r="62" spans="1:37">
      <c r="A62" s="143"/>
      <c r="B62" s="144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5"/>
    </row>
    <row r="63" spans="1:37" ht="17.25">
      <c r="A63" s="34"/>
      <c r="B63" s="35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6"/>
      <c r="AF63" s="34"/>
      <c r="AG63" s="34"/>
      <c r="AH63" s="34"/>
      <c r="AI63" s="34"/>
      <c r="AJ63" s="34"/>
    </row>
    <row r="64" spans="1:37">
      <c r="A64" s="37"/>
      <c r="B64" s="34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</row>
    <row r="65" spans="1:36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</row>
    <row r="66" spans="1:36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</row>
    <row r="67" spans="1:36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</row>
    <row r="68" spans="1:36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</row>
    <row r="69" spans="1:36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</row>
    <row r="70" spans="1:36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</row>
    <row r="71" spans="1:36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</row>
    <row r="72" spans="1:36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</row>
    <row r="73" spans="1:36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</row>
    <row r="74" spans="1:36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</row>
    <row r="75" spans="1:36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</row>
    <row r="76" spans="1:36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</row>
    <row r="77" spans="1:36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</row>
    <row r="78" spans="1:36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</row>
    <row r="79" spans="1:36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</row>
    <row r="80" spans="1:36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</row>
    <row r="81" spans="1:36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</row>
    <row r="82" spans="1:36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</row>
    <row r="83" spans="1:36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</row>
    <row r="84" spans="1:36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</row>
    <row r="85" spans="1:36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</row>
    <row r="86" spans="1:36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</row>
    <row r="87" spans="1:36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</row>
    <row r="88" spans="1:36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</row>
    <row r="89" spans="1:36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</row>
    <row r="90" spans="1:36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</row>
    <row r="91" spans="1:36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</row>
    <row r="92" spans="1:36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</row>
    <row r="93" spans="1:36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</row>
    <row r="94" spans="1:36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</row>
    <row r="95" spans="1:36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</row>
    <row r="96" spans="1:36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</row>
    <row r="97" spans="1:36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</row>
    <row r="98" spans="1:36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</row>
    <row r="99" spans="1:36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</row>
    <row r="100" spans="1:36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</row>
    <row r="101" spans="1:36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</row>
    <row r="102" spans="1:36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</row>
    <row r="103" spans="1:36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</row>
    <row r="104" spans="1:36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</row>
    <row r="105" spans="1:36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</row>
    <row r="106" spans="1:36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</row>
    <row r="107" spans="1:36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</row>
    <row r="108" spans="1:36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</row>
    <row r="109" spans="1:36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</row>
    <row r="110" spans="1:36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</row>
    <row r="111" spans="1:36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</row>
    <row r="112" spans="1:36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</row>
    <row r="113" spans="1:36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</row>
    <row r="114" spans="1:36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</row>
    <row r="115" spans="1:36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</row>
    <row r="116" spans="1:36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</row>
    <row r="117" spans="1:36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</row>
    <row r="118" spans="1:36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</row>
    <row r="119" spans="1:36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</row>
    <row r="120" spans="1:36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</row>
    <row r="121" spans="1:36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</row>
    <row r="122" spans="1:36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</row>
    <row r="123" spans="1:36">
      <c r="A123" s="34"/>
      <c r="B123" s="37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</row>
    <row r="124" spans="1:36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</row>
    <row r="125" spans="1:36">
      <c r="B125" s="34"/>
      <c r="AJ125" s="19"/>
    </row>
  </sheetData>
  <mergeCells count="78">
    <mergeCell ref="A5:AJ5"/>
    <mergeCell ref="H1:T1"/>
    <mergeCell ref="U1:Z1"/>
    <mergeCell ref="AA1:AJ1"/>
    <mergeCell ref="U2:Z2"/>
    <mergeCell ref="AA2:AJ2"/>
    <mergeCell ref="B9:AI9"/>
    <mergeCell ref="A11:Y11"/>
    <mergeCell ref="Z11:AF11"/>
    <mergeCell ref="AG11:AH11"/>
    <mergeCell ref="AJ11:AJ13"/>
    <mergeCell ref="A12:Y12"/>
    <mergeCell ref="Z12:AF12"/>
    <mergeCell ref="AG12:AH12"/>
    <mergeCell ref="B13:Y13"/>
    <mergeCell ref="Z13:AF13"/>
    <mergeCell ref="AG13:AH13"/>
    <mergeCell ref="A14:Y14"/>
    <mergeCell ref="Z14:AF14"/>
    <mergeCell ref="AG14:AH14"/>
    <mergeCell ref="P15:Y15"/>
    <mergeCell ref="Z15:AF15"/>
    <mergeCell ref="AG15:AH15"/>
    <mergeCell ref="B16:Y16"/>
    <mergeCell ref="Z16:AF16"/>
    <mergeCell ref="AG16:AH16"/>
    <mergeCell ref="B17:Y17"/>
    <mergeCell ref="Z17:AF17"/>
    <mergeCell ref="AG17:AH17"/>
    <mergeCell ref="A27:D31"/>
    <mergeCell ref="E27:AJ27"/>
    <mergeCell ref="E30:AJ30"/>
    <mergeCell ref="E31:AJ31"/>
    <mergeCell ref="Y18:Z18"/>
    <mergeCell ref="AC18:AD18"/>
    <mergeCell ref="AE18:AF18"/>
    <mergeCell ref="B21:AI21"/>
    <mergeCell ref="B22:AI22"/>
    <mergeCell ref="B23:AJ23"/>
    <mergeCell ref="B18:L18"/>
    <mergeCell ref="M18:O18"/>
    <mergeCell ref="P18:Q18"/>
    <mergeCell ref="R18:S18"/>
    <mergeCell ref="T18:U18"/>
    <mergeCell ref="W18:X18"/>
    <mergeCell ref="B24:AJ24"/>
    <mergeCell ref="A26:D26"/>
    <mergeCell ref="K26:P26"/>
    <mergeCell ref="R26:W26"/>
    <mergeCell ref="Y26:AA26"/>
    <mergeCell ref="C38:Y38"/>
    <mergeCell ref="Z38:AH38"/>
    <mergeCell ref="B36:Y36"/>
    <mergeCell ref="Z36:AH36"/>
    <mergeCell ref="C37:Y37"/>
    <mergeCell ref="Z37:AH37"/>
    <mergeCell ref="Z39:AH39"/>
    <mergeCell ref="C42:AJ42"/>
    <mergeCell ref="A45:D45"/>
    <mergeCell ref="F45:M45"/>
    <mergeCell ref="Q45:X45"/>
    <mergeCell ref="AB45:AI45"/>
    <mergeCell ref="AI59:AJ59"/>
    <mergeCell ref="A46:D50"/>
    <mergeCell ref="E46:AJ50"/>
    <mergeCell ref="C52:AJ52"/>
    <mergeCell ref="B56:AI56"/>
    <mergeCell ref="B58:C58"/>
    <mergeCell ref="D58:E58"/>
    <mergeCell ref="G58:H58"/>
    <mergeCell ref="J58:K58"/>
    <mergeCell ref="N58:P58"/>
    <mergeCell ref="Q58:AJ58"/>
    <mergeCell ref="N59:P59"/>
    <mergeCell ref="Q59:R59"/>
    <mergeCell ref="S59:W59"/>
    <mergeCell ref="X59:Y59"/>
    <mergeCell ref="Z59:AH59"/>
  </mergeCells>
  <phoneticPr fontId="2"/>
  <dataValidations count="2">
    <dataValidation imeMode="halfAlpha" allowBlank="1" showInputMessage="1" showErrorMessage="1" sqref="AE18 J58:K58 D58:E58 G58:H58"/>
    <dataValidation imeMode="hiragana" allowBlank="1" showInputMessage="1" showErrorMessage="1" sqref="W60 S29 U28 S59"/>
  </dataValidations>
  <pageMargins left="0.7" right="0.7" top="0.75" bottom="0.75" header="0.3" footer="0.3"/>
  <pageSetup paperSize="9" scale="96" orientation="portrait" r:id="rId1"/>
  <rowBreaks count="1" manualBreakCount="1">
    <brk id="32" max="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Check Box 5">
              <controlPr defaultSize="0" autoFill="0" autoLine="0" autoPict="0">
                <anchor moveWithCells="1">
                  <from>
                    <xdr:col>0</xdr:col>
                    <xdr:colOff>209550</xdr:colOff>
                    <xdr:row>35</xdr:row>
                    <xdr:rowOff>142875</xdr:rowOff>
                  </from>
                  <to>
                    <xdr:col>2</xdr:col>
                    <xdr:colOff>19050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Check Box 6">
              <controlPr defaultSize="0" autoFill="0" autoLine="0" autoPict="0">
                <anchor moveWithCells="1">
                  <from>
                    <xdr:col>18</xdr:col>
                    <xdr:colOff>152400</xdr:colOff>
                    <xdr:row>26</xdr:row>
                    <xdr:rowOff>219075</xdr:rowOff>
                  </from>
                  <to>
                    <xdr:col>20</xdr:col>
                    <xdr:colOff>19050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Check Box 7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228600</xdr:rowOff>
                  </from>
                  <to>
                    <xdr:col>5</xdr:col>
                    <xdr:colOff>47625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Check Box 8">
              <controlPr defaultSize="0" autoFill="0" autoLine="0" autoPict="0">
                <anchor moveWithCells="1">
                  <from>
                    <xdr:col>10</xdr:col>
                    <xdr:colOff>161925</xdr:colOff>
                    <xdr:row>26</xdr:row>
                    <xdr:rowOff>228600</xdr:rowOff>
                  </from>
                  <to>
                    <xdr:col>12</xdr:col>
                    <xdr:colOff>47625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8" name="Check Box 19">
              <controlPr defaultSize="0" autoFill="0" autoLine="0" autoPict="0">
                <anchor moveWithCells="1">
                  <from>
                    <xdr:col>22</xdr:col>
                    <xdr:colOff>152400</xdr:colOff>
                    <xdr:row>25</xdr:row>
                    <xdr:rowOff>85725</xdr:rowOff>
                  </from>
                  <to>
                    <xdr:col>24</xdr:col>
                    <xdr:colOff>19050</xdr:colOff>
                    <xdr:row>25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9" name="Check Box 20">
              <controlPr defaultSize="0" autoFill="0" autoLine="0" autoPict="0">
                <anchor moveWithCells="1">
                  <from>
                    <xdr:col>15</xdr:col>
                    <xdr:colOff>161925</xdr:colOff>
                    <xdr:row>25</xdr:row>
                    <xdr:rowOff>85725</xdr:rowOff>
                  </from>
                  <to>
                    <xdr:col>17</xdr:col>
                    <xdr:colOff>28575</xdr:colOff>
                    <xdr:row>25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10" name="Check Box 21">
              <controlPr defaultSize="0" autoFill="0" autoLine="0" autoPict="0">
                <anchor moveWithCells="1">
                  <from>
                    <xdr:col>8</xdr:col>
                    <xdr:colOff>161925</xdr:colOff>
                    <xdr:row>25</xdr:row>
                    <xdr:rowOff>85725</xdr:rowOff>
                  </from>
                  <to>
                    <xdr:col>10</xdr:col>
                    <xdr:colOff>28575</xdr:colOff>
                    <xdr:row>25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11" name="Check Box 22">
              <controlPr defaultSize="0" autoFill="0" autoLine="0" autoPict="0">
                <anchor moveWithCells="1">
                  <from>
                    <xdr:col>4</xdr:col>
                    <xdr:colOff>0</xdr:colOff>
                    <xdr:row>25</xdr:row>
                    <xdr:rowOff>104775</xdr:rowOff>
                  </from>
                  <to>
                    <xdr:col>5</xdr:col>
                    <xdr:colOff>19050</xdr:colOff>
                    <xdr:row>25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1" r:id="rId12" name="Check Box 23">
              <controlPr defaultSize="0" autoFill="0" autoLine="0" autoPict="0">
                <anchor moveWithCells="1">
                  <from>
                    <xdr:col>0</xdr:col>
                    <xdr:colOff>209550</xdr:colOff>
                    <xdr:row>36</xdr:row>
                    <xdr:rowOff>190500</xdr:rowOff>
                  </from>
                  <to>
                    <xdr:col>2</xdr:col>
                    <xdr:colOff>19050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3" name="Check Box 24">
              <controlPr defaultSize="0" autoFill="0" autoLine="0" autoPict="0">
                <anchor moveWithCells="1">
                  <from>
                    <xdr:col>0</xdr:col>
                    <xdr:colOff>209550</xdr:colOff>
                    <xdr:row>37</xdr:row>
                    <xdr:rowOff>190500</xdr:rowOff>
                  </from>
                  <to>
                    <xdr:col>2</xdr:col>
                    <xdr:colOff>19050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14" name="Check Box 25">
              <controlPr defaultSize="0" autoFill="0" autoLine="0" autoPict="0">
                <anchor moveWithCells="1">
                  <from>
                    <xdr:col>4</xdr:col>
                    <xdr:colOff>0</xdr:colOff>
                    <xdr:row>44</xdr:row>
                    <xdr:rowOff>28575</xdr:rowOff>
                  </from>
                  <to>
                    <xdr:col>5</xdr:col>
                    <xdr:colOff>28575</xdr:colOff>
                    <xdr:row>44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15" name="Check Box 26">
              <controlPr defaultSize="0" autoFill="0" autoLine="0" autoPict="0">
                <anchor moveWithCells="1">
                  <from>
                    <xdr:col>14</xdr:col>
                    <xdr:colOff>161925</xdr:colOff>
                    <xdr:row>44</xdr:row>
                    <xdr:rowOff>28575</xdr:rowOff>
                  </from>
                  <to>
                    <xdr:col>16</xdr:col>
                    <xdr:colOff>38100</xdr:colOff>
                    <xdr:row>44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16" name="Check Box 27">
              <controlPr defaultSize="0" autoFill="0" autoLine="0" autoPict="0">
                <anchor moveWithCells="1">
                  <from>
                    <xdr:col>25</xdr:col>
                    <xdr:colOff>161925</xdr:colOff>
                    <xdr:row>44</xdr:row>
                    <xdr:rowOff>28575</xdr:rowOff>
                  </from>
                  <to>
                    <xdr:col>27</xdr:col>
                    <xdr:colOff>38100</xdr:colOff>
                    <xdr:row>44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8"/>
  <sheetViews>
    <sheetView showZeros="0" view="pageBreakPreview" topLeftCell="A7" zoomScaleNormal="100" zoomScaleSheetLayoutView="100" workbookViewId="0">
      <selection activeCell="B17" sqref="B17:Y17"/>
    </sheetView>
  </sheetViews>
  <sheetFormatPr defaultRowHeight="18.75"/>
  <cols>
    <col min="1" max="8" width="4.625" customWidth="1"/>
    <col min="9" max="9" width="4.5" customWidth="1"/>
    <col min="10" max="20" width="4.625" customWidth="1"/>
  </cols>
  <sheetData>
    <row r="1" spans="1:20" ht="19.5">
      <c r="A1" s="3" t="s">
        <v>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4"/>
    </row>
    <row r="2" spans="1:20" ht="19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  <c r="T2" s="4"/>
    </row>
    <row r="3" spans="1:20" ht="19.5">
      <c r="A3" s="3"/>
      <c r="B3" s="3"/>
      <c r="C3" s="3"/>
      <c r="D3" s="3"/>
      <c r="E3" s="3"/>
      <c r="F3" s="3"/>
      <c r="G3" s="3"/>
      <c r="H3" s="3"/>
      <c r="I3" s="8"/>
      <c r="J3" s="458"/>
      <c r="K3" s="458"/>
      <c r="L3" s="228"/>
      <c r="M3" s="227"/>
      <c r="N3" s="227"/>
      <c r="O3" s="11" t="s">
        <v>1</v>
      </c>
      <c r="P3" s="11"/>
      <c r="Q3" s="11" t="s">
        <v>2</v>
      </c>
      <c r="R3" s="11"/>
      <c r="S3" s="6" t="s">
        <v>3</v>
      </c>
      <c r="T3" s="4"/>
    </row>
    <row r="4" spans="1:20" ht="19.5">
      <c r="A4" s="3"/>
      <c r="B4" s="3"/>
      <c r="C4" s="3"/>
      <c r="D4" s="3"/>
      <c r="E4" s="3"/>
      <c r="F4" s="3"/>
      <c r="G4" s="3"/>
      <c r="H4" s="3"/>
      <c r="I4" s="8"/>
      <c r="J4" s="10"/>
      <c r="K4" s="10"/>
      <c r="M4" s="5"/>
      <c r="N4" s="5"/>
      <c r="O4" s="5"/>
      <c r="P4" s="5"/>
      <c r="Q4" s="5"/>
      <c r="R4" s="5"/>
      <c r="T4" s="4"/>
    </row>
    <row r="5" spans="1:20" ht="19.5">
      <c r="A5" s="3" t="s">
        <v>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  <c r="R5" s="4"/>
      <c r="S5" s="4"/>
      <c r="T5" s="4"/>
    </row>
    <row r="6" spans="1:20" ht="19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  <c r="O6" s="4"/>
      <c r="P6" s="4"/>
      <c r="Q6" s="4"/>
      <c r="R6" s="4"/>
      <c r="S6" s="4"/>
      <c r="T6" s="4"/>
    </row>
    <row r="7" spans="1:20" ht="21" customHeight="1">
      <c r="A7" s="3"/>
      <c r="B7" s="3"/>
      <c r="C7" s="3"/>
      <c r="D7" s="3"/>
      <c r="E7" s="3"/>
      <c r="F7" s="3"/>
      <c r="G7" s="3"/>
      <c r="H7" s="3"/>
      <c r="I7" s="2" t="s">
        <v>5</v>
      </c>
      <c r="J7" s="3"/>
      <c r="K7" s="3"/>
      <c r="L7" s="3"/>
      <c r="M7" s="3"/>
      <c r="N7" s="4"/>
      <c r="O7" s="4"/>
      <c r="P7" s="4"/>
      <c r="Q7" s="4"/>
      <c r="R7" s="4"/>
      <c r="S7" s="4"/>
      <c r="T7" s="4"/>
    </row>
    <row r="8" spans="1:20" ht="21" customHeight="1">
      <c r="A8" s="3"/>
      <c r="B8" s="3"/>
      <c r="C8" s="3"/>
      <c r="D8" s="3"/>
      <c r="E8" s="3"/>
      <c r="F8" s="3"/>
      <c r="G8" s="3"/>
      <c r="H8" s="3"/>
      <c r="I8" s="1" t="s">
        <v>7</v>
      </c>
      <c r="J8" s="3"/>
      <c r="K8" s="530">
        <f>様式第１号!J11</f>
        <v>0</v>
      </c>
      <c r="L8" s="530"/>
      <c r="M8" s="530"/>
      <c r="N8" s="530"/>
      <c r="O8" s="530"/>
      <c r="P8" s="530"/>
      <c r="Q8" s="530"/>
      <c r="R8" s="530"/>
      <c r="S8" s="530"/>
      <c r="T8" s="4"/>
    </row>
    <row r="9" spans="1:20" ht="21" customHeight="1">
      <c r="A9" s="3"/>
      <c r="B9" s="3"/>
      <c r="C9" s="3"/>
      <c r="D9" s="3"/>
      <c r="E9" s="3"/>
      <c r="F9" s="3"/>
      <c r="G9" s="3"/>
      <c r="H9" s="3"/>
      <c r="I9" s="1" t="s">
        <v>8</v>
      </c>
      <c r="J9" s="3"/>
      <c r="K9" s="530">
        <f>様式第１号!J13</f>
        <v>0</v>
      </c>
      <c r="L9" s="530"/>
      <c r="M9" s="530"/>
      <c r="N9" s="530"/>
      <c r="O9" s="530"/>
      <c r="P9" s="530"/>
      <c r="Q9" s="530"/>
      <c r="R9" s="530"/>
      <c r="S9" s="530"/>
      <c r="T9" s="4"/>
    </row>
    <row r="10" spans="1:20" ht="21" customHeight="1">
      <c r="A10" s="199"/>
      <c r="B10" s="199"/>
      <c r="C10" s="199"/>
      <c r="D10" s="199"/>
      <c r="E10" s="199"/>
      <c r="F10" s="199"/>
      <c r="G10" s="199"/>
      <c r="H10" s="199"/>
      <c r="I10" s="220" t="s">
        <v>9</v>
      </c>
      <c r="J10" s="199"/>
      <c r="K10" s="265"/>
      <c r="L10" s="256"/>
      <c r="M10" s="256"/>
      <c r="N10" s="288">
        <f>様式第１号!L14</f>
        <v>0</v>
      </c>
      <c r="O10" s="288"/>
      <c r="P10" s="288"/>
      <c r="Q10" s="288"/>
      <c r="R10" s="288"/>
      <c r="S10" s="288"/>
      <c r="T10" s="4"/>
    </row>
    <row r="11" spans="1:20" ht="21" customHeight="1">
      <c r="A11" s="199"/>
      <c r="B11" s="199"/>
      <c r="C11" s="199"/>
      <c r="D11" s="199"/>
      <c r="E11" s="199"/>
      <c r="F11" s="199"/>
      <c r="G11" s="199"/>
      <c r="H11" s="199"/>
      <c r="I11" s="220"/>
      <c r="J11" s="199"/>
      <c r="K11" s="220"/>
      <c r="L11" s="199"/>
      <c r="M11" s="199"/>
      <c r="N11" s="216"/>
      <c r="O11" s="216"/>
      <c r="P11" s="216"/>
      <c r="Q11" s="216"/>
      <c r="R11" s="216"/>
      <c r="S11" s="216"/>
      <c r="T11" s="4"/>
    </row>
    <row r="12" spans="1:20" ht="19.5">
      <c r="A12" s="455" t="s">
        <v>192</v>
      </c>
      <c r="B12" s="455"/>
      <c r="C12" s="455"/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"/>
    </row>
    <row r="13" spans="1:20" ht="19.5">
      <c r="A13" s="199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216"/>
      <c r="O13" s="216"/>
      <c r="P13" s="216"/>
      <c r="Q13" s="216"/>
      <c r="R13" s="216"/>
      <c r="S13" s="216"/>
      <c r="T13" s="4"/>
    </row>
    <row r="14" spans="1:20" ht="19.5">
      <c r="A14" s="199" t="s">
        <v>219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216"/>
      <c r="O14" s="216"/>
      <c r="P14" s="216"/>
      <c r="Q14" s="216"/>
      <c r="R14" s="216"/>
      <c r="S14" s="216"/>
      <c r="T14" s="4"/>
    </row>
    <row r="15" spans="1:20" ht="19.5">
      <c r="A15" s="199" t="s">
        <v>218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216"/>
      <c r="O15" s="216"/>
      <c r="P15" s="216"/>
      <c r="Q15" s="216"/>
      <c r="R15" s="216"/>
      <c r="S15" s="216"/>
      <c r="T15" s="4"/>
    </row>
    <row r="16" spans="1:20" ht="19.5">
      <c r="A16" s="199"/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216"/>
      <c r="O16" s="216"/>
      <c r="P16" s="216"/>
      <c r="Q16" s="216"/>
      <c r="R16" s="216"/>
      <c r="S16" s="216"/>
      <c r="T16" s="4"/>
    </row>
    <row r="17" spans="1:20" ht="19.5">
      <c r="A17" s="3"/>
      <c r="B17" s="3"/>
      <c r="C17" s="3"/>
      <c r="D17" s="3"/>
      <c r="E17" s="3"/>
      <c r="F17" s="3"/>
      <c r="G17" s="3"/>
      <c r="H17" s="3"/>
      <c r="I17" s="529" t="s">
        <v>57</v>
      </c>
      <c r="J17" s="529"/>
      <c r="K17" s="3"/>
      <c r="L17" s="3"/>
      <c r="M17" s="3"/>
      <c r="N17" s="4"/>
      <c r="O17" s="4"/>
      <c r="P17" s="4"/>
      <c r="Q17" s="4"/>
      <c r="R17" s="4"/>
      <c r="S17" s="4"/>
      <c r="T17" s="4"/>
    </row>
    <row r="18" spans="1:20" ht="19.5">
      <c r="A18" s="3"/>
      <c r="B18" s="3"/>
      <c r="C18" s="3"/>
      <c r="D18" s="3"/>
      <c r="E18" s="3"/>
      <c r="F18" s="3"/>
      <c r="G18" s="3"/>
      <c r="I18" s="12"/>
      <c r="J18" s="12"/>
      <c r="K18" s="3"/>
      <c r="L18" s="3"/>
      <c r="M18" s="3"/>
      <c r="N18" s="4"/>
      <c r="O18" s="4"/>
      <c r="P18" s="4"/>
      <c r="Q18" s="4"/>
      <c r="R18" s="4"/>
      <c r="S18" s="4"/>
      <c r="T18" s="4"/>
    </row>
    <row r="19" spans="1:20" ht="24.75" customHeight="1">
      <c r="A19" s="7" t="s">
        <v>11</v>
      </c>
      <c r="B19" s="3" t="s">
        <v>36</v>
      </c>
      <c r="C19" s="3"/>
      <c r="D19" s="10"/>
      <c r="E19" s="10"/>
      <c r="F19" s="10" t="s">
        <v>55</v>
      </c>
      <c r="G19" s="528">
        <f>J22</f>
        <v>0</v>
      </c>
      <c r="H19" s="528"/>
      <c r="I19" s="528"/>
      <c r="J19" s="528"/>
      <c r="K19" s="3" t="s">
        <v>56</v>
      </c>
      <c r="L19" s="3"/>
      <c r="M19" s="3"/>
      <c r="N19" s="4"/>
      <c r="O19" s="4"/>
      <c r="P19" s="4"/>
      <c r="Q19" s="4"/>
      <c r="R19" s="4"/>
      <c r="S19" s="4"/>
      <c r="T19" s="4"/>
    </row>
    <row r="20" spans="1:20" ht="19.5">
      <c r="A20" s="3"/>
      <c r="B20" s="525" t="s">
        <v>37</v>
      </c>
      <c r="C20" s="526"/>
      <c r="D20" s="526"/>
      <c r="E20" s="527"/>
      <c r="F20" s="525" t="s">
        <v>43</v>
      </c>
      <c r="G20" s="526"/>
      <c r="H20" s="526"/>
      <c r="I20" s="527"/>
      <c r="J20" s="525" t="s">
        <v>40</v>
      </c>
      <c r="K20" s="526"/>
      <c r="L20" s="526"/>
      <c r="M20" s="527"/>
      <c r="N20" s="525" t="s">
        <v>42</v>
      </c>
      <c r="O20" s="526"/>
      <c r="P20" s="526"/>
      <c r="Q20" s="527"/>
      <c r="R20" s="17"/>
      <c r="S20" s="4"/>
      <c r="T20" s="4"/>
    </row>
    <row r="21" spans="1:20" ht="19.5">
      <c r="A21" s="3"/>
      <c r="B21" s="518" t="s">
        <v>38</v>
      </c>
      <c r="C21" s="519"/>
      <c r="D21" s="519"/>
      <c r="E21" s="520"/>
      <c r="F21" s="518" t="s">
        <v>39</v>
      </c>
      <c r="G21" s="519"/>
      <c r="H21" s="519"/>
      <c r="I21" s="520"/>
      <c r="J21" s="518" t="s">
        <v>41</v>
      </c>
      <c r="K21" s="519"/>
      <c r="L21" s="519"/>
      <c r="M21" s="520"/>
      <c r="N21" s="518"/>
      <c r="O21" s="519"/>
      <c r="P21" s="519"/>
      <c r="Q21" s="520"/>
      <c r="R21" s="17"/>
      <c r="S21" s="4"/>
      <c r="T21" s="4"/>
    </row>
    <row r="22" spans="1:20" ht="19.5">
      <c r="A22" s="3"/>
      <c r="B22" s="522">
        <f>様式第１号!E22</f>
        <v>0</v>
      </c>
      <c r="C22" s="522"/>
      <c r="D22" s="522"/>
      <c r="E22" s="522"/>
      <c r="F22" s="523">
        <v>0.66666666666666663</v>
      </c>
      <c r="G22" s="523"/>
      <c r="H22" s="523"/>
      <c r="I22" s="523"/>
      <c r="J22" s="522">
        <f>B22*F22</f>
        <v>0</v>
      </c>
      <c r="K22" s="522"/>
      <c r="L22" s="522"/>
      <c r="M22" s="522"/>
      <c r="N22" s="524"/>
      <c r="O22" s="524"/>
      <c r="P22" s="524"/>
      <c r="Q22" s="524"/>
      <c r="R22" s="17"/>
      <c r="S22" s="4"/>
      <c r="T22" s="4"/>
    </row>
    <row r="23" spans="1:20" ht="19.5">
      <c r="A23" s="3"/>
      <c r="B23" s="522"/>
      <c r="C23" s="522"/>
      <c r="D23" s="522"/>
      <c r="E23" s="522"/>
      <c r="F23" s="523"/>
      <c r="G23" s="523"/>
      <c r="H23" s="523"/>
      <c r="I23" s="523"/>
      <c r="J23" s="522"/>
      <c r="K23" s="522"/>
      <c r="L23" s="522"/>
      <c r="M23" s="522"/>
      <c r="N23" s="524"/>
      <c r="O23" s="524"/>
      <c r="P23" s="524"/>
      <c r="Q23" s="524"/>
      <c r="R23" s="17"/>
      <c r="S23" s="4"/>
      <c r="T23" s="4"/>
    </row>
    <row r="24" spans="1:20" ht="19.5">
      <c r="A24" s="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4"/>
      <c r="T24" s="4"/>
    </row>
    <row r="25" spans="1:20" ht="19.5">
      <c r="A25" s="3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4"/>
      <c r="T25" s="4"/>
    </row>
    <row r="26" spans="1:20" ht="19.5">
      <c r="A26" s="7" t="s">
        <v>70</v>
      </c>
      <c r="B26" s="3" t="s">
        <v>59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  <c r="O26" s="4"/>
      <c r="P26" s="4"/>
      <c r="Q26" s="4"/>
      <c r="R26" s="4"/>
      <c r="S26" s="4"/>
      <c r="T26" s="4"/>
    </row>
    <row r="27" spans="1:20" ht="19.5">
      <c r="A27" s="7"/>
      <c r="B27" s="521"/>
      <c r="C27" s="521"/>
      <c r="D27" s="521"/>
      <c r="E27" s="521"/>
      <c r="F27" s="521"/>
      <c r="G27" s="521"/>
      <c r="H27" s="521"/>
      <c r="I27" s="521"/>
      <c r="J27" s="521"/>
      <c r="K27" s="521"/>
      <c r="L27" s="521"/>
      <c r="M27" s="521"/>
      <c r="N27" s="521"/>
      <c r="O27" s="521"/>
      <c r="P27" s="521"/>
      <c r="Q27" s="521"/>
      <c r="R27" s="521"/>
      <c r="S27" s="521"/>
      <c r="T27" s="4"/>
    </row>
    <row r="28" spans="1:20" ht="19.5">
      <c r="A28" s="3"/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4"/>
    </row>
    <row r="29" spans="1:20" ht="19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4"/>
      <c r="N29" s="4"/>
      <c r="O29" s="4"/>
      <c r="P29" s="4"/>
      <c r="Q29" s="4"/>
      <c r="R29" s="4"/>
      <c r="S29" s="4"/>
    </row>
    <row r="30" spans="1:20" ht="19.5">
      <c r="A30" s="7" t="s">
        <v>24</v>
      </c>
      <c r="B30" s="3" t="s">
        <v>60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4"/>
      <c r="N30" s="4"/>
      <c r="O30" s="4"/>
      <c r="P30" s="4"/>
      <c r="Q30" s="4"/>
      <c r="R30" s="4"/>
    </row>
    <row r="31" spans="1:20">
      <c r="B31" s="511" t="s">
        <v>44</v>
      </c>
      <c r="C31" s="511"/>
      <c r="D31" s="511"/>
      <c r="E31" s="511"/>
      <c r="F31" s="281"/>
      <c r="G31" s="279"/>
      <c r="H31" s="279"/>
      <c r="I31" s="280"/>
      <c r="J31" s="514" t="s">
        <v>50</v>
      </c>
      <c r="K31" s="514"/>
      <c r="L31" s="514"/>
      <c r="M31" s="514"/>
      <c r="N31" s="468"/>
      <c r="O31" s="468"/>
      <c r="P31" s="468"/>
      <c r="Q31" s="468"/>
      <c r="R31" s="230"/>
    </row>
    <row r="32" spans="1:20">
      <c r="B32" s="511" t="s">
        <v>45</v>
      </c>
      <c r="C32" s="511"/>
      <c r="D32" s="511"/>
      <c r="E32" s="511"/>
      <c r="F32" s="281"/>
      <c r="G32" s="279"/>
      <c r="H32" s="279"/>
      <c r="I32" s="280"/>
      <c r="J32" s="514" t="s">
        <v>51</v>
      </c>
      <c r="K32" s="514"/>
      <c r="L32" s="514"/>
      <c r="M32" s="514"/>
      <c r="N32" s="468"/>
      <c r="O32" s="468"/>
      <c r="P32" s="468"/>
      <c r="Q32" s="468"/>
      <c r="R32" s="230"/>
    </row>
    <row r="33" spans="2:18">
      <c r="B33" s="511" t="s">
        <v>46</v>
      </c>
      <c r="C33" s="511"/>
      <c r="D33" s="511"/>
      <c r="E33" s="511"/>
      <c r="F33" s="515" t="s">
        <v>49</v>
      </c>
      <c r="G33" s="516"/>
      <c r="H33" s="516"/>
      <c r="I33" s="517"/>
      <c r="J33" s="514" t="s">
        <v>52</v>
      </c>
      <c r="K33" s="514"/>
      <c r="L33" s="514"/>
      <c r="M33" s="514"/>
      <c r="N33" s="468"/>
      <c r="O33" s="468"/>
      <c r="P33" s="468"/>
      <c r="Q33" s="468"/>
      <c r="R33" s="230"/>
    </row>
    <row r="34" spans="2:18">
      <c r="B34" s="512" t="s">
        <v>47</v>
      </c>
      <c r="C34" s="512"/>
      <c r="D34" s="512"/>
      <c r="E34" s="512"/>
      <c r="F34" s="471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3"/>
      <c r="R34" s="231"/>
    </row>
    <row r="35" spans="2:18">
      <c r="B35" s="513" t="s">
        <v>48</v>
      </c>
      <c r="C35" s="513"/>
      <c r="D35" s="513"/>
      <c r="E35" s="513"/>
      <c r="F35" s="475"/>
      <c r="G35" s="476"/>
      <c r="H35" s="476"/>
      <c r="I35" s="476"/>
      <c r="J35" s="476"/>
      <c r="K35" s="476"/>
      <c r="L35" s="476"/>
      <c r="M35" s="476"/>
      <c r="N35" s="476"/>
      <c r="O35" s="476"/>
      <c r="P35" s="476"/>
      <c r="Q35" s="477"/>
      <c r="R35" s="232"/>
    </row>
    <row r="36" spans="2:18">
      <c r="B36" s="1" t="s">
        <v>53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8">
      <c r="B37" s="213" t="s">
        <v>217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8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8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8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8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8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8" ht="18.7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8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8" ht="18.7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8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8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8">
      <c r="F48" s="1"/>
      <c r="G48" s="1"/>
      <c r="H48" s="1"/>
      <c r="I48" s="1"/>
      <c r="J48" s="1"/>
      <c r="K48" s="1"/>
      <c r="L48" s="1"/>
      <c r="M48" s="1"/>
    </row>
  </sheetData>
  <mergeCells count="36">
    <mergeCell ref="A12:S12"/>
    <mergeCell ref="J3:K3"/>
    <mergeCell ref="B20:E20"/>
    <mergeCell ref="N20:Q20"/>
    <mergeCell ref="F20:I20"/>
    <mergeCell ref="G19:J19"/>
    <mergeCell ref="I17:J17"/>
    <mergeCell ref="J20:M20"/>
    <mergeCell ref="K8:S8"/>
    <mergeCell ref="K9:S9"/>
    <mergeCell ref="N10:S10"/>
    <mergeCell ref="B31:E31"/>
    <mergeCell ref="N31:Q31"/>
    <mergeCell ref="B21:E21"/>
    <mergeCell ref="F31:I31"/>
    <mergeCell ref="J31:M31"/>
    <mergeCell ref="F21:I21"/>
    <mergeCell ref="J21:M21"/>
    <mergeCell ref="N21:Q21"/>
    <mergeCell ref="B27:S28"/>
    <mergeCell ref="B22:E23"/>
    <mergeCell ref="F22:I23"/>
    <mergeCell ref="J22:M23"/>
    <mergeCell ref="N22:Q23"/>
    <mergeCell ref="F34:Q34"/>
    <mergeCell ref="F35:Q35"/>
    <mergeCell ref="B32:E32"/>
    <mergeCell ref="B33:E33"/>
    <mergeCell ref="B34:E34"/>
    <mergeCell ref="B35:E35"/>
    <mergeCell ref="J32:M32"/>
    <mergeCell ref="J33:M33"/>
    <mergeCell ref="N32:Q32"/>
    <mergeCell ref="N33:Q33"/>
    <mergeCell ref="F32:I32"/>
    <mergeCell ref="F33:I33"/>
  </mergeCells>
  <phoneticPr fontId="2"/>
  <pageMargins left="0.6692913385826772" right="0.23622047244094491" top="0.70866141732283472" bottom="0.55118110236220474" header="0.31496062992125984" footer="0.31496062992125984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45"/>
  <sheetViews>
    <sheetView view="pageBreakPreview" topLeftCell="A37" zoomScaleNormal="100" zoomScaleSheetLayoutView="100" workbookViewId="0">
      <selection activeCell="B44" sqref="B44:F44"/>
    </sheetView>
  </sheetViews>
  <sheetFormatPr defaultRowHeight="13.5"/>
  <cols>
    <col min="1" max="1" width="5.75" style="148" customWidth="1"/>
    <col min="2" max="4" width="13.625" style="148" customWidth="1"/>
    <col min="5" max="5" width="19.625" style="148" customWidth="1"/>
    <col min="6" max="6" width="42.375" style="148" customWidth="1"/>
    <col min="7" max="16" width="7.625" style="1" customWidth="1"/>
    <col min="17" max="16384" width="9" style="1"/>
  </cols>
  <sheetData>
    <row r="1" spans="1:15" s="148" customFormat="1" ht="33.6" customHeight="1" thickBot="1">
      <c r="A1" s="146" t="s">
        <v>80</v>
      </c>
      <c r="B1" s="147"/>
      <c r="C1" s="147"/>
      <c r="D1" s="147"/>
      <c r="E1" s="147"/>
      <c r="F1" s="147"/>
    </row>
    <row r="2" spans="1:15" s="148" customFormat="1" ht="33.6" customHeight="1" thickBot="1">
      <c r="A2" s="149"/>
      <c r="B2" s="147"/>
      <c r="C2" s="147"/>
      <c r="D2" s="147"/>
      <c r="E2" s="224" t="s">
        <v>193</v>
      </c>
      <c r="F2" s="247"/>
    </row>
    <row r="3" spans="1:15" s="148" customFormat="1" ht="33.6" customHeight="1" thickBot="1">
      <c r="A3" s="149"/>
      <c r="B3" s="147"/>
      <c r="C3" s="147"/>
      <c r="D3" s="147"/>
      <c r="E3" s="214" t="s">
        <v>173</v>
      </c>
      <c r="F3" s="247"/>
    </row>
    <row r="4" spans="1:15" s="148" customFormat="1" ht="26.25" customHeight="1">
      <c r="A4" s="150" t="s">
        <v>73</v>
      </c>
      <c r="B4" s="151"/>
      <c r="C4" s="151"/>
      <c r="D4" s="151"/>
      <c r="E4" s="147"/>
      <c r="F4" s="147"/>
      <c r="G4" s="152"/>
      <c r="H4" s="152"/>
      <c r="I4" s="152"/>
      <c r="J4" s="152"/>
      <c r="K4" s="152"/>
      <c r="L4" s="152"/>
      <c r="M4" s="152"/>
      <c r="N4" s="152"/>
      <c r="O4" s="152"/>
    </row>
    <row r="5" spans="1:15" s="148" customFormat="1" ht="12" customHeight="1" thickBot="1">
      <c r="A5" s="153"/>
      <c r="B5" s="153"/>
      <c r="C5" s="153"/>
      <c r="D5" s="153"/>
      <c r="E5" s="153"/>
      <c r="F5" s="153"/>
      <c r="G5" s="152"/>
      <c r="H5" s="152"/>
      <c r="I5" s="152"/>
      <c r="J5" s="152"/>
      <c r="K5" s="152"/>
      <c r="L5" s="152"/>
      <c r="M5" s="152"/>
      <c r="N5" s="152"/>
      <c r="O5" s="152"/>
    </row>
    <row r="6" spans="1:15" s="148" customFormat="1" ht="24.75" customHeight="1">
      <c r="A6" s="543" t="s">
        <v>14</v>
      </c>
      <c r="B6" s="546" t="s">
        <v>16</v>
      </c>
      <c r="C6" s="546" t="s">
        <v>17</v>
      </c>
      <c r="D6" s="549" t="s">
        <v>74</v>
      </c>
      <c r="E6" s="535" t="s">
        <v>18</v>
      </c>
      <c r="F6" s="538" t="s">
        <v>19</v>
      </c>
      <c r="G6" s="152"/>
      <c r="H6" s="152"/>
      <c r="I6" s="152"/>
      <c r="J6" s="152"/>
      <c r="K6" s="152"/>
      <c r="L6" s="152"/>
      <c r="M6" s="152"/>
      <c r="N6" s="152"/>
      <c r="O6" s="152"/>
    </row>
    <row r="7" spans="1:15" s="148" customFormat="1" ht="30.75" customHeight="1">
      <c r="A7" s="544"/>
      <c r="B7" s="547"/>
      <c r="C7" s="547"/>
      <c r="D7" s="550"/>
      <c r="E7" s="536"/>
      <c r="F7" s="539"/>
    </row>
    <row r="8" spans="1:15" s="148" customFormat="1" ht="30.75" customHeight="1" thickBot="1">
      <c r="A8" s="545"/>
      <c r="B8" s="548"/>
      <c r="C8" s="548"/>
      <c r="D8" s="551"/>
      <c r="E8" s="537"/>
      <c r="F8" s="540"/>
    </row>
    <row r="9" spans="1:15" s="148" customFormat="1" ht="17.25">
      <c r="A9" s="154">
        <v>1</v>
      </c>
      <c r="B9" s="241"/>
      <c r="C9" s="241"/>
      <c r="D9" s="244"/>
      <c r="E9" s="270" t="e">
        <f>ROUNDDOWN(D9/F3,2)</f>
        <v>#DIV/0!</v>
      </c>
      <c r="F9" s="250"/>
    </row>
    <row r="10" spans="1:15" s="148" customFormat="1" ht="17.25">
      <c r="A10" s="155">
        <f>A9+1</f>
        <v>2</v>
      </c>
      <c r="B10" s="242"/>
      <c r="C10" s="242"/>
      <c r="D10" s="245"/>
      <c r="E10" s="271" t="e">
        <f>ROUNDDOWN(D10/$F$3,2)</f>
        <v>#DIV/0!</v>
      </c>
      <c r="F10" s="158"/>
    </row>
    <row r="11" spans="1:15" s="148" customFormat="1" ht="17.25">
      <c r="A11" s="159">
        <f t="shared" ref="A11:A37" si="0">A10+1</f>
        <v>3</v>
      </c>
      <c r="B11" s="243"/>
      <c r="C11" s="243"/>
      <c r="D11" s="246"/>
      <c r="E11" s="271" t="e">
        <f>ROUNDDOWN(D11/$F$3,2)</f>
        <v>#DIV/0!</v>
      </c>
      <c r="F11" s="158"/>
    </row>
    <row r="12" spans="1:15" s="148" customFormat="1" ht="17.25">
      <c r="A12" s="159">
        <f t="shared" si="0"/>
        <v>4</v>
      </c>
      <c r="B12" s="243"/>
      <c r="C12" s="243"/>
      <c r="D12" s="246"/>
      <c r="E12" s="271" t="e">
        <f t="shared" ref="E12:E38" si="1">ROUNDDOWN(D12/$F$3,2)</f>
        <v>#DIV/0!</v>
      </c>
      <c r="F12" s="158"/>
    </row>
    <row r="13" spans="1:15" s="148" customFormat="1" ht="17.25">
      <c r="A13" s="159">
        <f t="shared" si="0"/>
        <v>5</v>
      </c>
      <c r="B13" s="243"/>
      <c r="C13" s="243"/>
      <c r="D13" s="246"/>
      <c r="E13" s="271" t="e">
        <f t="shared" si="1"/>
        <v>#DIV/0!</v>
      </c>
      <c r="F13" s="251"/>
    </row>
    <row r="14" spans="1:15" s="148" customFormat="1" ht="17.25">
      <c r="A14" s="159">
        <f t="shared" si="0"/>
        <v>6</v>
      </c>
      <c r="B14" s="156"/>
      <c r="C14" s="156"/>
      <c r="D14" s="157"/>
      <c r="E14" s="272" t="e">
        <f t="shared" si="1"/>
        <v>#DIV/0!</v>
      </c>
      <c r="F14" s="158"/>
    </row>
    <row r="15" spans="1:15" s="148" customFormat="1" ht="17.25">
      <c r="A15" s="159">
        <f t="shared" si="0"/>
        <v>7</v>
      </c>
      <c r="B15" s="160"/>
      <c r="C15" s="160"/>
      <c r="D15" s="161"/>
      <c r="E15" s="272" t="e">
        <f t="shared" si="1"/>
        <v>#DIV/0!</v>
      </c>
      <c r="F15" s="158"/>
    </row>
    <row r="16" spans="1:15" s="148" customFormat="1" ht="17.25">
      <c r="A16" s="159">
        <f t="shared" si="0"/>
        <v>8</v>
      </c>
      <c r="B16" s="160"/>
      <c r="C16" s="160"/>
      <c r="D16" s="161"/>
      <c r="E16" s="272" t="e">
        <f t="shared" si="1"/>
        <v>#DIV/0!</v>
      </c>
      <c r="F16" s="158"/>
    </row>
    <row r="17" spans="1:6" s="148" customFormat="1" ht="17.25">
      <c r="A17" s="159">
        <f t="shared" si="0"/>
        <v>9</v>
      </c>
      <c r="B17" s="160"/>
      <c r="C17" s="160"/>
      <c r="D17" s="161"/>
      <c r="E17" s="272" t="e">
        <f t="shared" si="1"/>
        <v>#DIV/0!</v>
      </c>
      <c r="F17" s="158"/>
    </row>
    <row r="18" spans="1:6" s="148" customFormat="1" ht="17.25">
      <c r="A18" s="159">
        <f t="shared" si="0"/>
        <v>10</v>
      </c>
      <c r="B18" s="160"/>
      <c r="C18" s="160"/>
      <c r="D18" s="161"/>
      <c r="E18" s="272" t="e">
        <f t="shared" si="1"/>
        <v>#DIV/0!</v>
      </c>
      <c r="F18" s="158"/>
    </row>
    <row r="19" spans="1:6" s="148" customFormat="1" ht="17.25">
      <c r="A19" s="159">
        <f t="shared" si="0"/>
        <v>11</v>
      </c>
      <c r="B19" s="160"/>
      <c r="C19" s="160"/>
      <c r="D19" s="161"/>
      <c r="E19" s="272" t="e">
        <f t="shared" si="1"/>
        <v>#DIV/0!</v>
      </c>
      <c r="F19" s="158"/>
    </row>
    <row r="20" spans="1:6" s="148" customFormat="1" ht="17.25">
      <c r="A20" s="159">
        <f t="shared" si="0"/>
        <v>12</v>
      </c>
      <c r="B20" s="160"/>
      <c r="C20" s="160"/>
      <c r="D20" s="161"/>
      <c r="E20" s="272" t="e">
        <f t="shared" si="1"/>
        <v>#DIV/0!</v>
      </c>
      <c r="F20" s="158"/>
    </row>
    <row r="21" spans="1:6" s="148" customFormat="1" ht="17.25">
      <c r="A21" s="159">
        <f t="shared" si="0"/>
        <v>13</v>
      </c>
      <c r="B21" s="160"/>
      <c r="C21" s="160"/>
      <c r="D21" s="161"/>
      <c r="E21" s="272" t="e">
        <f t="shared" si="1"/>
        <v>#DIV/0!</v>
      </c>
      <c r="F21" s="158"/>
    </row>
    <row r="22" spans="1:6" s="148" customFormat="1" ht="17.25">
      <c r="A22" s="159">
        <f t="shared" si="0"/>
        <v>14</v>
      </c>
      <c r="B22" s="160"/>
      <c r="C22" s="160"/>
      <c r="D22" s="161"/>
      <c r="E22" s="272" t="e">
        <f t="shared" si="1"/>
        <v>#DIV/0!</v>
      </c>
      <c r="F22" s="158"/>
    </row>
    <row r="23" spans="1:6" s="148" customFormat="1" ht="17.25">
      <c r="A23" s="159">
        <f t="shared" si="0"/>
        <v>15</v>
      </c>
      <c r="B23" s="160"/>
      <c r="C23" s="160"/>
      <c r="D23" s="161"/>
      <c r="E23" s="272" t="e">
        <f t="shared" si="1"/>
        <v>#DIV/0!</v>
      </c>
      <c r="F23" s="158"/>
    </row>
    <row r="24" spans="1:6" s="148" customFormat="1" ht="17.25">
      <c r="A24" s="159">
        <f t="shared" si="0"/>
        <v>16</v>
      </c>
      <c r="B24" s="160"/>
      <c r="C24" s="160"/>
      <c r="D24" s="161"/>
      <c r="E24" s="272" t="e">
        <f t="shared" si="1"/>
        <v>#DIV/0!</v>
      </c>
      <c r="F24" s="158"/>
    </row>
    <row r="25" spans="1:6" s="148" customFormat="1" ht="17.25">
      <c r="A25" s="159">
        <f t="shared" si="0"/>
        <v>17</v>
      </c>
      <c r="B25" s="160"/>
      <c r="C25" s="160"/>
      <c r="D25" s="161"/>
      <c r="E25" s="272" t="e">
        <f t="shared" si="1"/>
        <v>#DIV/0!</v>
      </c>
      <c r="F25" s="158"/>
    </row>
    <row r="26" spans="1:6" s="148" customFormat="1" ht="17.25">
      <c r="A26" s="159">
        <f t="shared" si="0"/>
        <v>18</v>
      </c>
      <c r="B26" s="160"/>
      <c r="C26" s="160"/>
      <c r="D26" s="161"/>
      <c r="E26" s="272" t="e">
        <f t="shared" si="1"/>
        <v>#DIV/0!</v>
      </c>
      <c r="F26" s="158"/>
    </row>
    <row r="27" spans="1:6" s="148" customFormat="1" ht="17.25">
      <c r="A27" s="159">
        <f t="shared" si="0"/>
        <v>19</v>
      </c>
      <c r="B27" s="160"/>
      <c r="C27" s="160"/>
      <c r="D27" s="161"/>
      <c r="E27" s="272" t="e">
        <f t="shared" si="1"/>
        <v>#DIV/0!</v>
      </c>
      <c r="F27" s="158"/>
    </row>
    <row r="28" spans="1:6" s="148" customFormat="1" ht="17.25">
      <c r="A28" s="159">
        <f t="shared" si="0"/>
        <v>20</v>
      </c>
      <c r="B28" s="160"/>
      <c r="C28" s="160"/>
      <c r="D28" s="161"/>
      <c r="E28" s="272" t="e">
        <f t="shared" si="1"/>
        <v>#DIV/0!</v>
      </c>
      <c r="F28" s="158"/>
    </row>
    <row r="29" spans="1:6" s="148" customFormat="1" ht="17.25">
      <c r="A29" s="159">
        <f t="shared" si="0"/>
        <v>21</v>
      </c>
      <c r="B29" s="160"/>
      <c r="C29" s="160"/>
      <c r="D29" s="161"/>
      <c r="E29" s="272" t="e">
        <f t="shared" si="1"/>
        <v>#DIV/0!</v>
      </c>
      <c r="F29" s="158"/>
    </row>
    <row r="30" spans="1:6" s="148" customFormat="1" ht="17.25">
      <c r="A30" s="159">
        <f t="shared" si="0"/>
        <v>22</v>
      </c>
      <c r="B30" s="160"/>
      <c r="C30" s="160"/>
      <c r="D30" s="161"/>
      <c r="E30" s="272" t="e">
        <f t="shared" si="1"/>
        <v>#DIV/0!</v>
      </c>
      <c r="F30" s="158"/>
    </row>
    <row r="31" spans="1:6" s="148" customFormat="1" ht="17.25">
      <c r="A31" s="159">
        <f t="shared" si="0"/>
        <v>23</v>
      </c>
      <c r="B31" s="160"/>
      <c r="C31" s="160"/>
      <c r="D31" s="161"/>
      <c r="E31" s="272" t="e">
        <f t="shared" si="1"/>
        <v>#DIV/0!</v>
      </c>
      <c r="F31" s="158"/>
    </row>
    <row r="32" spans="1:6" s="148" customFormat="1" ht="17.25">
      <c r="A32" s="159">
        <f t="shared" si="0"/>
        <v>24</v>
      </c>
      <c r="B32" s="160"/>
      <c r="C32" s="160"/>
      <c r="D32" s="161"/>
      <c r="E32" s="272" t="e">
        <f t="shared" si="1"/>
        <v>#DIV/0!</v>
      </c>
      <c r="F32" s="158"/>
    </row>
    <row r="33" spans="1:16" s="148" customFormat="1" ht="17.25">
      <c r="A33" s="159">
        <f t="shared" si="0"/>
        <v>25</v>
      </c>
      <c r="B33" s="160"/>
      <c r="C33" s="160"/>
      <c r="D33" s="161"/>
      <c r="E33" s="272" t="e">
        <f t="shared" si="1"/>
        <v>#DIV/0!</v>
      </c>
      <c r="F33" s="158"/>
    </row>
    <row r="34" spans="1:16" s="148" customFormat="1" ht="17.25">
      <c r="A34" s="159">
        <f t="shared" si="0"/>
        <v>26</v>
      </c>
      <c r="B34" s="160"/>
      <c r="C34" s="160"/>
      <c r="D34" s="161"/>
      <c r="E34" s="272" t="e">
        <f t="shared" si="1"/>
        <v>#DIV/0!</v>
      </c>
      <c r="F34" s="158"/>
    </row>
    <row r="35" spans="1:16" s="148" customFormat="1" ht="17.25">
      <c r="A35" s="159">
        <f t="shared" si="0"/>
        <v>27</v>
      </c>
      <c r="B35" s="160"/>
      <c r="C35" s="160"/>
      <c r="D35" s="161"/>
      <c r="E35" s="272" t="e">
        <f t="shared" si="1"/>
        <v>#DIV/0!</v>
      </c>
      <c r="F35" s="158"/>
    </row>
    <row r="36" spans="1:16" s="148" customFormat="1" ht="17.25">
      <c r="A36" s="159">
        <f t="shared" si="0"/>
        <v>28</v>
      </c>
      <c r="B36" s="160"/>
      <c r="C36" s="160"/>
      <c r="D36" s="161"/>
      <c r="E36" s="272" t="e">
        <f t="shared" si="1"/>
        <v>#DIV/0!</v>
      </c>
      <c r="F36" s="158"/>
    </row>
    <row r="37" spans="1:16" s="148" customFormat="1" ht="17.25">
      <c r="A37" s="159">
        <f t="shared" si="0"/>
        <v>29</v>
      </c>
      <c r="B37" s="160"/>
      <c r="C37" s="160"/>
      <c r="D37" s="161"/>
      <c r="E37" s="272" t="e">
        <f t="shared" si="1"/>
        <v>#DIV/0!</v>
      </c>
      <c r="F37" s="158"/>
    </row>
    <row r="38" spans="1:16" s="148" customFormat="1" ht="18" thickBot="1">
      <c r="A38" s="162">
        <f>A37+1</f>
        <v>30</v>
      </c>
      <c r="B38" s="163"/>
      <c r="C38" s="163"/>
      <c r="D38" s="164"/>
      <c r="E38" s="272" t="e">
        <f t="shared" si="1"/>
        <v>#DIV/0!</v>
      </c>
      <c r="F38" s="165"/>
    </row>
    <row r="39" spans="1:16" s="148" customFormat="1" ht="18" customHeight="1" thickBot="1">
      <c r="A39" s="166"/>
      <c r="B39" s="552" t="s">
        <v>194</v>
      </c>
      <c r="C39" s="553"/>
      <c r="D39" s="554"/>
      <c r="E39" s="273" t="e">
        <f>ROUNDDOWN(E9+E10+E11+E12+E13+E14+E15+E16+E17+E18+E19+E20+E21+E22+E23+E24+E25+E26+E27+E28+E29+E30+E31+E32+E33+E34+E35+E36+E37+E38,0)</f>
        <v>#DIV/0!</v>
      </c>
      <c r="F39" s="167"/>
    </row>
    <row r="40" spans="1:16" s="148" customFormat="1" ht="17.25" customHeight="1">
      <c r="A40" s="168"/>
      <c r="B40" s="169"/>
      <c r="C40" s="169"/>
      <c r="D40" s="170"/>
      <c r="E40" s="171"/>
      <c r="F40" s="171"/>
    </row>
    <row r="41" spans="1:16" s="148" customFormat="1" ht="17.25" customHeight="1">
      <c r="A41" s="541" t="s">
        <v>15</v>
      </c>
      <c r="B41" s="542"/>
      <c r="C41" s="542"/>
      <c r="D41" s="172"/>
      <c r="E41" s="172"/>
      <c r="F41" s="172"/>
    </row>
    <row r="42" spans="1:16" s="148" customFormat="1" ht="37.5" customHeight="1">
      <c r="A42" s="173" t="s">
        <v>20</v>
      </c>
      <c r="B42" s="532" t="s">
        <v>82</v>
      </c>
      <c r="C42" s="533"/>
      <c r="D42" s="533"/>
      <c r="E42" s="533"/>
      <c r="F42" s="533"/>
      <c r="I42" s="174"/>
      <c r="J42" s="174"/>
      <c r="K42" s="174"/>
      <c r="L42" s="174"/>
      <c r="M42" s="174"/>
      <c r="N42" s="174"/>
      <c r="O42" s="174"/>
      <c r="P42" s="174"/>
    </row>
    <row r="43" spans="1:16" s="148" customFormat="1" ht="37.5" customHeight="1">
      <c r="A43" s="173" t="s">
        <v>21</v>
      </c>
      <c r="B43" s="534" t="s">
        <v>81</v>
      </c>
      <c r="C43" s="533"/>
      <c r="D43" s="533"/>
      <c r="E43" s="533"/>
      <c r="F43" s="533"/>
      <c r="I43" s="175"/>
      <c r="J43" s="175"/>
      <c r="K43" s="175"/>
      <c r="L43" s="175"/>
      <c r="M43" s="175"/>
      <c r="N43" s="175"/>
      <c r="O43" s="175"/>
      <c r="P43" s="175"/>
    </row>
    <row r="44" spans="1:16" s="148" customFormat="1" ht="88.9" customHeight="1">
      <c r="A44" s="173" t="s">
        <v>22</v>
      </c>
      <c r="B44" s="534" t="s">
        <v>23</v>
      </c>
      <c r="C44" s="533"/>
      <c r="D44" s="533"/>
      <c r="E44" s="533"/>
      <c r="F44" s="533"/>
      <c r="I44" s="175"/>
      <c r="J44" s="175"/>
      <c r="K44" s="175"/>
      <c r="L44" s="175"/>
      <c r="M44" s="175"/>
      <c r="N44" s="175"/>
      <c r="O44" s="175"/>
      <c r="P44" s="175"/>
    </row>
    <row r="45" spans="1:16" s="148" customFormat="1" ht="49.5" customHeight="1">
      <c r="A45" s="173" t="s">
        <v>215</v>
      </c>
      <c r="B45" s="531" t="s">
        <v>216</v>
      </c>
      <c r="C45" s="531"/>
      <c r="D45" s="531"/>
      <c r="E45" s="531"/>
      <c r="F45" s="531"/>
    </row>
  </sheetData>
  <mergeCells count="12">
    <mergeCell ref="B45:F45"/>
    <mergeCell ref="B42:F42"/>
    <mergeCell ref="B43:F43"/>
    <mergeCell ref="B44:F44"/>
    <mergeCell ref="E6:E8"/>
    <mergeCell ref="F6:F8"/>
    <mergeCell ref="A41:C41"/>
    <mergeCell ref="A6:A8"/>
    <mergeCell ref="B6:B8"/>
    <mergeCell ref="C6:C8"/>
    <mergeCell ref="D6:D8"/>
    <mergeCell ref="B39:D39"/>
  </mergeCells>
  <phoneticPr fontId="9"/>
  <conditionalFormatting sqref="F39 B9:E38">
    <cfRule type="containsBlanks" dxfId="1" priority="1">
      <formula>LEN(TRIM(B9))=0</formula>
    </cfRule>
  </conditionalFormatting>
  <conditionalFormatting sqref="F9:F38">
    <cfRule type="containsBlanks" dxfId="0" priority="2">
      <formula>LEN(TRIM(F9))=0</formula>
    </cfRule>
  </conditionalFormatting>
  <dataValidations count="3">
    <dataValidation showErrorMessage="1" sqref="D9:D38"/>
    <dataValidation type="list" allowBlank="1" showInputMessage="1" showErrorMessage="1" sqref="C9:C38">
      <formula1>"常勤,非常勤"</formula1>
    </dataValidation>
    <dataValidation type="custom" allowBlank="1" showInputMessage="1" showErrorMessage="1" sqref="F65483:F65502 F131019:F131038 F196555:F196574 F262091:F262110 F327627:F327646 F393163:F393182 F458699:F458718 F524235:F524254 F589771:F589790 F655307:F655326 F720843:F720862 F786379:F786398 F851915:F851934 F917451:F917470 F982987:F983006">
      <formula1>IF(#REF!="×","")</formula1>
    </dataValidation>
  </dataValidations>
  <pageMargins left="0.74803149606299213" right="0.55118110236220474" top="0.70866141732283472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様式第１号</vt:lpstr>
      <vt:lpstr>様式第１－１号</vt:lpstr>
      <vt:lpstr>様式第１－２号</vt:lpstr>
      <vt:lpstr>様式第２号</vt:lpstr>
      <vt:lpstr>様式第３号</vt:lpstr>
      <vt:lpstr>様式第４号</vt:lpstr>
      <vt:lpstr>様式第４－１号</vt:lpstr>
      <vt:lpstr>様式第５号</vt:lpstr>
      <vt:lpstr>参考様式</vt:lpstr>
      <vt:lpstr>Sheet1</vt:lpstr>
      <vt:lpstr>参考様式!Print_Area</vt:lpstr>
      <vt:lpstr>'様式第１－１号'!Print_Area</vt:lpstr>
      <vt:lpstr>'様式第１－２号'!Print_Area</vt:lpstr>
      <vt:lpstr>様式第１号!Print_Area</vt:lpstr>
      <vt:lpstr>様式第３号!Print_Area</vt:lpstr>
      <vt:lpstr>'様式第４－１号'!Print_Area</vt:lpstr>
      <vt:lpstr>様式第４号!Print_Area</vt:lpstr>
      <vt:lpstr>様式第５号!Print_Area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2023-10-05T05:59:41Z</cp:lastPrinted>
  <dcterms:created xsi:type="dcterms:W3CDTF">2023-07-04T07:28:45Z</dcterms:created>
  <dcterms:modified xsi:type="dcterms:W3CDTF">2023-10-05T06:00:39Z</dcterms:modified>
</cp:coreProperties>
</file>