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tabRatio="82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M37" i="7"/>
  <c r="W37" i="7"/>
  <c r="E37" i="7"/>
  <c r="C37" i="7" s="1"/>
  <c r="DG36" i="7"/>
  <c r="CQ36" i="7"/>
  <c r="CO36" i="7"/>
  <c r="BY36" i="7"/>
  <c r="BW36" i="7"/>
  <c r="BE36" i="7"/>
  <c r="AM36" i="7"/>
  <c r="W36" i="7"/>
  <c r="E36" i="7"/>
  <c r="C36" i="7"/>
  <c r="DG35" i="7"/>
  <c r="CQ35" i="7"/>
  <c r="CO35" i="7" s="1"/>
  <c r="BY35" i="7"/>
  <c r="BW35" i="7" s="1"/>
  <c r="BG35" i="7"/>
  <c r="AM35" i="7"/>
  <c r="W35" i="7"/>
  <c r="E35" i="7"/>
  <c r="DG34" i="7"/>
  <c r="CQ34" i="7"/>
  <c r="CO34" i="7" s="1"/>
  <c r="BY34" i="7"/>
  <c r="BW34" i="7" s="1"/>
  <c r="BG34" i="7"/>
  <c r="AO34" i="7"/>
  <c r="W34" i="7"/>
  <c r="E34" i="7"/>
  <c r="C34" i="7" s="1"/>
  <c r="C35" i="7" s="1"/>
  <c r="U34" i="7" l="1"/>
  <c r="U35" i="7" s="1"/>
  <c r="U36" i="7" s="1"/>
  <c r="U37" i="7"/>
  <c r="AM34" i="7"/>
  <c r="BE34" i="7" s="1"/>
  <c r="BE35" i="7" s="1"/>
</calcChain>
</file>

<file path=xl/sharedStrings.xml><?xml version="1.0" encoding="utf-8"?>
<sst xmlns="http://schemas.openxmlformats.org/spreadsheetml/2006/main" count="1107" uniqueCount="550">
  <si>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</si>
  <si>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</si>
  <si>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</si>
  <si>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</si>
  <si>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</si>
  <si>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</si>
  <si>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</si>
  <si>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</si>
  <si>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</si>
  <si>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</si>
  <si>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</si>
  <si>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</si>
  <si>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</si>
  <si>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</si>
  <si>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</si>
  <si>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</si>
  <si>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新たな起債の借り入れを近年行っていないことや、財政調整基金などの充当可能基金を維持していることから、将来負担比率は高い水準を維持している。
しかし、小学校建設工事が控えている事や公共施設の老朽化が進んでおり、中長期的な視点で計画的に修繕や更新を行っていく必要がある。</t>
    <phoneticPr fontId="5"/>
  </si>
  <si>
    <t>新たな起債の借入れを行っていないことから実質公債費比率は年々低くなっている。
しかしながら、小学校建設工事で20億以上の借り入れを行う予定であるため、今後も中長期的な視点で計画的に最小限度の起債発行に努めていく必要がある。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</si>
  <si>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</si>
  <si>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</si>
  <si>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</si>
  <si>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</si>
  <si>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</si>
  <si>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</si>
  <si>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</si>
  <si>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</si>
  <si>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</si>
  <si>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</si>
  <si>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</si>
  <si>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</si>
  <si>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</si>
  <si>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</si>
  <si>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</si>
  <si>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</si>
  <si>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</si>
  <si>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</si>
  <si>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</si>
  <si>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</si>
  <si>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</si>
  <si>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</si>
  <si>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</si>
  <si>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</si>
  <si>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</si>
  <si>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</si>
  <si>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</si>
  <si>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</si>
  <si>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</si>
  <si>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</si>
  <si>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</si>
  <si>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</si>
  <si>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</si>
  <si>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</si>
  <si>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</si>
  <si>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</si>
  <si>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</si>
  <si>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</si>
  <si>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</si>
  <si>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</si>
  <si>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</si>
  <si>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</si>
  <si>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</si>
  <si>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</si>
  <si>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</si>
  <si>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</si>
  <si>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</si>
  <si>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</si>
  <si>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</si>
  <si>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</si>
  <si>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</si>
  <si>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</si>
  <si>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</si>
  <si>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</si>
  <si>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</si>
  <si>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</si>
  <si>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</si>
  <si>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</si>
  <si>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</si>
  <si>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</si>
  <si>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</si>
  <si>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</si>
  <si>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</si>
  <si>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</si>
  <si>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</si>
  <si>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</si>
  <si>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</si>
  <si>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</si>
  <si>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</si>
  <si>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0.6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</si>
  <si>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</si>
  <si>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</si>
  <si>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</si>
  <si>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</si>
  <si>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</si>
  <si>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</si>
  <si>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</si>
  <si>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</si>
  <si>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</si>
  <si>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</si>
  <si>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</si>
  <si>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</si>
  <si>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</si>
  <si>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</si>
  <si>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</si>
  <si>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</si>
  <si>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</si>
  <si>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</si>
  <si>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</si>
  <si>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</si>
  <si>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</si>
  <si>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</si>
  <si>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</si>
  <si>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</si>
  <si>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</si>
  <si>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</si>
  <si>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</si>
  <si>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</si>
  <si>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</si>
  <si>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</si>
  <si>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</si>
  <si>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</si>
  <si>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</si>
  <si>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</si>
  <si>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</si>
  <si>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</si>
  <si>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</si>
  <si>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</si>
  <si>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</si>
  <si>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</si>
  <si>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</si>
  <si>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</si>
  <si>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</si>
  <si>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</si>
  <si>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</si>
  <si>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</si>
  <si>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</si>
  <si>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</si>
  <si>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</si>
  <si>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</si>
  <si>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</si>
  <si>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</si>
  <si>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</si>
  <si>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</si>
  <si>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</si>
  <si>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</si>
  <si>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</si>
  <si>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</si>
  <si>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</si>
  <si>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</si>
  <si>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</si>
  <si>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山梨県忍野村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</si>
  <si>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</si>
  <si>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</si>
  <si>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</si>
  <si>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</si>
  <si>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</si>
  <si>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</si>
  <si>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</si>
  <si>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</si>
  <si>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</si>
  <si>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</si>
  <si>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</si>
  <si>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</si>
  <si>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</si>
  <si>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</si>
  <si>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</si>
  <si>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</si>
  <si>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</si>
  <si>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</si>
  <si>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</si>
  <si>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</si>
  <si>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</si>
  <si>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</si>
  <si>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</si>
  <si>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</si>
  <si>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</si>
  <si>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</si>
  <si>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</si>
  <si>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</si>
  <si>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</si>
  <si>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</si>
  <si>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</si>
  <si>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</si>
  <si>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</si>
  <si>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</si>
  <si>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</si>
  <si>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</si>
  <si>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</si>
  <si>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</si>
  <si>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</si>
  <si>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</si>
  <si>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</si>
  <si>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</si>
  <si>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</si>
  <si>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</si>
  <si>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</si>
  <si>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</si>
  <si>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</si>
  <si>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</si>
  <si>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</si>
  <si>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</si>
  <si>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</si>
  <si>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</si>
  <si>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</si>
  <si>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</si>
  <si>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</si>
  <si>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</si>
  <si>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</si>
  <si>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</si>
  <si>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</si>
  <si>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</si>
  <si>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</si>
  <si>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</si>
  <si>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</si>
  <si>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</si>
  <si>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</si>
  <si>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</si>
  <si>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</si>
  <si>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</si>
  <si>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</si>
  <si>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</si>
  <si>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</si>
  <si>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</si>
  <si>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</si>
  <si>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</si>
  <si>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</si>
  <si>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</si>
  <si>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</si>
  <si>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</si>
  <si>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</si>
  <si>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</si>
  <si>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</si>
  <si>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</si>
  <si>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</si>
  <si>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</si>
  <si>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</si>
  <si>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</si>
  <si>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</si>
  <si>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</si>
  <si>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</si>
  <si>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</si>
  <si>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</si>
  <si>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</si>
  <si>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</si>
  <si>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</si>
  <si>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</si>
  <si>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</si>
  <si>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</si>
  <si>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</si>
  <si>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</si>
  <si>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</si>
  <si>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</si>
  <si>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</si>
  <si>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</si>
  <si>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</si>
  <si>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</si>
  <si>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</si>
  <si>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</si>
  <si>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</si>
  <si>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</si>
  <si>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</si>
  <si>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</si>
  <si>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</si>
  <si>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</si>
  <si>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</si>
  <si>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</si>
  <si>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</si>
  <si>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</si>
  <si>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</si>
  <si>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</si>
  <si>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</si>
  <si>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</si>
  <si>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</si>
  <si>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</si>
  <si>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</si>
  <si>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</si>
  <si>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</si>
  <si>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</si>
  <si>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</si>
  <si>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</si>
  <si>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</si>
  <si>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</si>
  <si>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</si>
  <si>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</si>
  <si>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</si>
  <si>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</si>
  <si>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</si>
  <si>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</si>
  <si>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</si>
  <si>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</si>
  <si>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</si>
  <si>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</si>
  <si>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</si>
  <si>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</si>
  <si>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</si>
  <si>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</si>
  <si>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</si>
  <si>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</si>
  <si>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</si>
  <si>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</si>
  <si>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</si>
  <si>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</si>
  <si>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</si>
  <si>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</si>
  <si>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</si>
  <si>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山梨県忍野村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</si>
  <si>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</si>
  <si>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</si>
  <si>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</si>
  <si>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</si>
  <si>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</si>
  <si>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</si>
  <si>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</si>
  <si>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</si>
  <si>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</si>
  <si>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</si>
  <si>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</si>
  <si>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</si>
  <si>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</si>
  <si>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</si>
  <si>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</si>
  <si>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</si>
  <si>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</si>
  <si>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</si>
  <si>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</si>
  <si>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</si>
  <si>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</si>
  <si>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</si>
  <si>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</si>
  <si>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</si>
  <si>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</si>
  <si>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</si>
  <si>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</si>
  <si>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</si>
  <si>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</si>
  <si>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</si>
  <si>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</si>
  <si>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</si>
  <si>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</si>
  <si>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</si>
  <si>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</si>
  <si>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</si>
  <si>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</si>
  <si>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</si>
  <si>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</si>
  <si>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</si>
  <si>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</si>
  <si>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</si>
  <si>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</si>
  <si>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</si>
  <si>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</si>
  <si>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</si>
  <si>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</si>
  <si>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</si>
  <si>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</si>
  <si>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</si>
  <si>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</si>
  <si>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</si>
  <si>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</si>
  <si>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</si>
  <si>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</si>
  <si>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</si>
  <si>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</si>
  <si>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</si>
  <si>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</si>
  <si>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</si>
  <si>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</si>
  <si>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</si>
  <si>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</si>
  <si>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</si>
  <si>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</si>
  <si>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</si>
  <si>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</si>
  <si>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</si>
  <si>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</si>
  <si>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</si>
  <si>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</si>
  <si>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</si>
  <si>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</si>
  <si>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</si>
  <si>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</si>
  <si>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</si>
  <si>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</si>
  <si>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</si>
  <si>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</si>
  <si>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</si>
  <si>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</si>
  <si>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</si>
  <si>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</si>
  <si>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</si>
  <si>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</si>
  <si>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</si>
  <si>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</si>
  <si>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</si>
  <si>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</si>
  <si>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</si>
  <si>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</si>
  <si>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</si>
  <si>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</si>
  <si>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</si>
  <si>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</si>
  <si>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</si>
  <si>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</si>
  <si>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</si>
  <si>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</si>
  <si>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</si>
  <si>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</si>
  <si>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</si>
  <si>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</si>
  <si>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</si>
  <si>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</si>
  <si>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</si>
  <si>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</si>
  <si>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</si>
  <si>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</si>
  <si>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</si>
  <si>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</si>
  <si>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</si>
  <si>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</si>
  <si>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</si>
  <si>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</si>
  <si>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</si>
  <si>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</si>
  <si>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</si>
  <si>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</si>
  <si>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</si>
  <si>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</si>
  <si>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</si>
  <si>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</si>
  <si>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</si>
  <si>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</si>
  <si>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</si>
  <si>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</si>
  <si>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</si>
  <si>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</si>
  <si>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</si>
  <si>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</si>
  <si>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</si>
  <si>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</si>
  <si>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</si>
  <si>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</si>
  <si>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</si>
  <si>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</si>
  <si>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</si>
  <si>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</si>
  <si>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</si>
  <si>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</si>
  <si>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</si>
  <si>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</si>
  <si>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</si>
  <si>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</si>
  <si>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</si>
  <si>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</si>
  <si>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</si>
  <si>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</si>
  <si>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</si>
  <si>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</si>
  <si>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</si>
  <si>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</si>
  <si>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</si>
  <si>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</si>
  <si>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</si>
  <si>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</si>
  <si>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</si>
  <si>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</si>
  <si>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</si>
  <si>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</si>
  <si>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</si>
  <si>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</si>
  <si>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</si>
  <si>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</si>
  <si>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</si>
  <si>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</si>
  <si>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</si>
  <si>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</si>
  <si>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</si>
  <si>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</si>
  <si>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</si>
  <si>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</si>
  <si>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</si>
  <si>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</si>
  <si>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</si>
  <si>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</si>
  <si>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</si>
  <si>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6.39</t>
  </si>
  <si>
    <t>▲ 13.65</t>
  </si>
  <si>
    <t>▲ 2.87</t>
  </si>
  <si>
    <t>▲ 9.28</t>
  </si>
  <si>
    <t>会計</t>
    <rPh sb="0" eb="2">
      <t>カイケイ</t>
    </rPh>
    <phoneticPr fontId="5"/>
  </si>
  <si>
    <t>一般会計</t>
  </si>
  <si>
    <t>水道事業会計</t>
  </si>
  <si>
    <t>介護保険特別会計</t>
  </si>
  <si>
    <t>国民健康保険特別会計</t>
  </si>
  <si>
    <t>人づくり資金貸付事業特別会計</t>
  </si>
  <si>
    <t>介護予防支援事業特別会計</t>
  </si>
  <si>
    <t>後期高齢者医療特別会計</t>
  </si>
  <si>
    <t>下水道事業特別会計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</si>
  <si>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</si>
  <si>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</si>
  <si>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</si>
  <si>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</si>
  <si>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</si>
  <si>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</si>
  <si>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</si>
  <si>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</si>
  <si>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</si>
  <si>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</si>
  <si>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</si>
  <si>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</si>
  <si>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</si>
  <si>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</si>
  <si>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</si>
  <si>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</si>
  <si>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</si>
  <si>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</si>
  <si>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</si>
  <si>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</si>
  <si>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</si>
  <si>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</si>
  <si>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</si>
  <si>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</si>
  <si>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</si>
  <si>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</si>
  <si>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</si>
  <si>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</si>
  <si>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</si>
  <si>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</si>
  <si>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</si>
  <si>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</si>
  <si>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</si>
  <si>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</si>
  <si>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</si>
  <si>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</si>
  <si>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</si>
  <si>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</si>
  <si>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</si>
  <si>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</si>
  <si>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</si>
  <si>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</si>
  <si>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</si>
  <si>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</si>
  <si>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</si>
  <si>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</si>
  <si>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</si>
  <si>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</si>
  <si>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4">
      <t>コウキョウシセツ</t>
    </rPh>
    <rPh sb="4" eb="8">
      <t>セイビキキン</t>
    </rPh>
    <phoneticPr fontId="5"/>
  </si>
  <si>
    <t>教育施設整備基金</t>
    <rPh sb="0" eb="4">
      <t>キョウイクシセツ</t>
    </rPh>
    <rPh sb="4" eb="8">
      <t>セイビキキン</t>
    </rPh>
    <phoneticPr fontId="5"/>
  </si>
  <si>
    <t>地域活性化基金</t>
    <rPh sb="0" eb="2">
      <t>チイキ</t>
    </rPh>
    <rPh sb="2" eb="4">
      <t>カッセイ</t>
    </rPh>
    <rPh sb="4" eb="5">
      <t>カ</t>
    </rPh>
    <rPh sb="5" eb="7">
      <t>キキン</t>
    </rPh>
    <phoneticPr fontId="5"/>
  </si>
  <si>
    <t>ふるさと納税基金</t>
    <rPh sb="4" eb="6">
      <t>ノウゼイ</t>
    </rPh>
    <rPh sb="6" eb="8">
      <t>キキン</t>
    </rPh>
    <phoneticPr fontId="5"/>
  </si>
  <si>
    <t>特定防衛施設周辺整備基金</t>
    <rPh sb="0" eb="8">
      <t>トクテイボウエイシセツシュウヘン</t>
    </rPh>
    <rPh sb="8" eb="10">
      <t>セイビ</t>
    </rPh>
    <rPh sb="10" eb="12">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</si>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</sst>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182"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AAB5-4C72-AD92-357A8E68561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62372</c:v>
                </c:pt>
                <c:pt idx="1">
                  <c:v>60337</c:v>
                </c:pt>
                <c:pt idx="2">
                  <c:v>104241</c:v>
                </c:pt>
                <c:pt idx="3">
                  <c:v>91863</c:v>
                </c:pt>
                <c:pt idx="4">
                  <c:v>88239</c:v>
                </c:pt>
              </c:numCache>
            </c:numRef>
          </c:val>
          <c:smooth val="0"/>
          <c:extLst>
            <c:ext xmlns:c16="http://schemas.microsoft.com/office/drawing/2014/chart" uri="{C3380CC4-5D6E-409C-BE32-E72D297353CC}">
              <c16:uniqueId val="{00000001-AAB5-4C72-AD92-357A8E6856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6.94</c:v>
                </c:pt>
                <c:pt idx="1">
                  <c:v>8.74</c:v>
                </c:pt>
                <c:pt idx="2">
                  <c:v>2.41</c:v>
                </c:pt>
                <c:pt idx="3">
                  <c:v>2.84</c:v>
                </c:pt>
                <c:pt idx="4">
                  <c:v>16.309999999999999</c:v>
                </c:pt>
              </c:numCache>
            </c:numRef>
          </c:val>
          <c:extLst>
            <c:ext xmlns:c16="http://schemas.microsoft.com/office/drawing/2014/chart" uri="{C3380CC4-5D6E-409C-BE32-E72D297353CC}">
              <c16:uniqueId val="{00000000-4D92-40E7-A6B6-28B3A0B4880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98.46</c:v>
                </c:pt>
                <c:pt idx="1">
                  <c:v>93.06</c:v>
                </c:pt>
                <c:pt idx="2">
                  <c:v>81.14</c:v>
                </c:pt>
                <c:pt idx="3">
                  <c:v>90.15</c:v>
                </c:pt>
                <c:pt idx="4">
                  <c:v>77.010000000000005</c:v>
                </c:pt>
              </c:numCache>
            </c:numRef>
          </c:val>
          <c:extLst>
            <c:ext xmlns:c16="http://schemas.microsoft.com/office/drawing/2014/chart" uri="{C3380CC4-5D6E-409C-BE32-E72D297353CC}">
              <c16:uniqueId val="{00000001-4D92-40E7-A6B6-28B3A0B488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-6.39</c:v>
                </c:pt>
                <c:pt idx="1">
                  <c:v>10.6</c:v>
                </c:pt>
                <c:pt idx="2">
                  <c:v>-13.65</c:v>
                </c:pt>
                <c:pt idx="3">
                  <c:v>-2.87</c:v>
                </c:pt>
                <c:pt idx="4">
                  <c:v>-9.2799999999999994</c:v>
                </c:pt>
              </c:numCache>
            </c:numRef>
          </c:val>
          <c:smooth val="0"/>
          <c:extLst>
            <c:ext xmlns:c16="http://schemas.microsoft.com/office/drawing/2014/chart" uri="{C3380CC4-5D6E-409C-BE32-E72D297353CC}">
              <c16:uniqueId val="{00000002-4D92-40E7-A6B6-28B3A0B488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186-46FC-9537-22B1ACAEBB2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86-46FC-9537-22B1ACAEBB2A}"/>
            </c:ext>
          </c:extLst>
        </c:ser>
        <c:ser>
          <c:idx val="2"/>
          <c:order val="2"/>
          <c:tx>
            <c:strRef>
              <c:f>[1]データシート!$A$29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186-46FC-9537-22B1ACAEBB2A}"/>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1186-46FC-9537-22B1ACAEBB2A}"/>
            </c:ext>
          </c:extLst>
        </c:ser>
        <c:ser>
          <c:idx val="4"/>
          <c:order val="4"/>
          <c:tx>
            <c:strRef>
              <c:f>[1]データシート!$A$31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1186-46FC-9537-22B1ACAEBB2A}"/>
            </c:ext>
          </c:extLst>
        </c:ser>
        <c:ser>
          <c:idx val="5"/>
          <c:order val="5"/>
          <c:tx>
            <c:strRef>
              <c:f>[1]データシート!$A$32</c:f>
              <c:strCache>
                <c:ptCount val="1"/>
                <c:pt idx="0">
                  <c:v>人づくり資金貸付事業特別会計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0.05</c:v>
                </c:pt>
                <c:pt idx="2">
                  <c:v>#N/A</c:v>
                </c:pt>
                <c:pt idx="3">
                  <c:v>0.02</c:v>
                </c:pt>
                <c:pt idx="4">
                  <c:v>#N/A</c:v>
                </c:pt>
                <c:pt idx="5">
                  <c:v>0.23</c:v>
                </c:pt>
                <c:pt idx="6">
                  <c:v>#N/A</c:v>
                </c:pt>
                <c:pt idx="7">
                  <c:v>0.08</c:v>
                </c:pt>
                <c:pt idx="8">
                  <c:v>#N/A</c:v>
                </c:pt>
                <c:pt idx="9">
                  <c:v>0.05</c:v>
                </c:pt>
              </c:numCache>
            </c:numRef>
          </c:val>
          <c:extLst>
            <c:ext xmlns:c16="http://schemas.microsoft.com/office/drawing/2014/chart" uri="{C3380CC4-5D6E-409C-BE32-E72D297353CC}">
              <c16:uniqueId val="{00000005-1186-46FC-9537-22B1ACAEBB2A}"/>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0.82</c:v>
                </c:pt>
                <c:pt idx="2">
                  <c:v>#N/A</c:v>
                </c:pt>
                <c:pt idx="3">
                  <c:v>0.39</c:v>
                </c:pt>
                <c:pt idx="4">
                  <c:v>#N/A</c:v>
                </c:pt>
                <c:pt idx="5">
                  <c:v>0.5</c:v>
                </c:pt>
                <c:pt idx="6">
                  <c:v>#N/A</c:v>
                </c:pt>
                <c:pt idx="7">
                  <c:v>0.44</c:v>
                </c:pt>
                <c:pt idx="8">
                  <c:v>#N/A</c:v>
                </c:pt>
                <c:pt idx="9">
                  <c:v>0.67</c:v>
                </c:pt>
              </c:numCache>
            </c:numRef>
          </c:val>
          <c:extLst>
            <c:ext xmlns:c16="http://schemas.microsoft.com/office/drawing/2014/chart" uri="{C3380CC4-5D6E-409C-BE32-E72D297353CC}">
              <c16:uniqueId val="{00000006-1186-46FC-9537-22B1ACAEBB2A}"/>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0.4</c:v>
                </c:pt>
                <c:pt idx="2">
                  <c:v>#N/A</c:v>
                </c:pt>
                <c:pt idx="3">
                  <c:v>0.27</c:v>
                </c:pt>
                <c:pt idx="4">
                  <c:v>#N/A</c:v>
                </c:pt>
                <c:pt idx="5">
                  <c:v>0.43</c:v>
                </c:pt>
                <c:pt idx="6">
                  <c:v>#N/A</c:v>
                </c:pt>
                <c:pt idx="7">
                  <c:v>0.87</c:v>
                </c:pt>
                <c:pt idx="8">
                  <c:v>#N/A</c:v>
                </c:pt>
                <c:pt idx="9">
                  <c:v>0.76</c:v>
                </c:pt>
              </c:numCache>
            </c:numRef>
          </c:val>
          <c:extLst>
            <c:ext xmlns:c16="http://schemas.microsoft.com/office/drawing/2014/chart" uri="{C3380CC4-5D6E-409C-BE32-E72D297353CC}">
              <c16:uniqueId val="{00000007-1186-46FC-9537-22B1ACAEBB2A}"/>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7.07</c:v>
                </c:pt>
                <c:pt idx="2">
                  <c:v>#N/A</c:v>
                </c:pt>
                <c:pt idx="3">
                  <c:v>6.68</c:v>
                </c:pt>
                <c:pt idx="4">
                  <c:v>#N/A</c:v>
                </c:pt>
                <c:pt idx="5">
                  <c:v>6.81</c:v>
                </c:pt>
                <c:pt idx="6">
                  <c:v>#N/A</c:v>
                </c:pt>
                <c:pt idx="7">
                  <c:v>7.24</c:v>
                </c:pt>
                <c:pt idx="8">
                  <c:v>#N/A</c:v>
                </c:pt>
                <c:pt idx="9">
                  <c:v>6.9</c:v>
                </c:pt>
              </c:numCache>
            </c:numRef>
          </c:val>
          <c:extLst>
            <c:ext xmlns:c16="http://schemas.microsoft.com/office/drawing/2014/chart" uri="{C3380CC4-5D6E-409C-BE32-E72D297353CC}">
              <c16:uniqueId val="{00000008-1186-46FC-9537-22B1ACAEBB2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6.88</c:v>
                </c:pt>
                <c:pt idx="2">
                  <c:v>#N/A</c:v>
                </c:pt>
                <c:pt idx="3">
                  <c:v>8.7100000000000009</c:v>
                </c:pt>
                <c:pt idx="4">
                  <c:v>#N/A</c:v>
                </c:pt>
                <c:pt idx="5">
                  <c:v>2.17</c:v>
                </c:pt>
                <c:pt idx="6">
                  <c:v>#N/A</c:v>
                </c:pt>
                <c:pt idx="7">
                  <c:v>2.75</c:v>
                </c:pt>
                <c:pt idx="8">
                  <c:v>#N/A</c:v>
                </c:pt>
                <c:pt idx="9">
                  <c:v>16.25</c:v>
                </c:pt>
              </c:numCache>
            </c:numRef>
          </c:val>
          <c:extLst>
            <c:ext xmlns:c16="http://schemas.microsoft.com/office/drawing/2014/chart" uri="{C3380CC4-5D6E-409C-BE32-E72D297353CC}">
              <c16:uniqueId val="{00000009-1186-46FC-9537-22B1ACAEBB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271</c:v>
                </c:pt>
                <c:pt idx="5">
                  <c:v>259</c:v>
                </c:pt>
                <c:pt idx="8">
                  <c:v>232</c:v>
                </c:pt>
                <c:pt idx="11">
                  <c:v>197</c:v>
                </c:pt>
                <c:pt idx="14">
                  <c:v>182</c:v>
                </c:pt>
              </c:numCache>
            </c:numRef>
          </c:val>
          <c:extLst>
            <c:ext xmlns:c16="http://schemas.microsoft.com/office/drawing/2014/chart" uri="{C3380CC4-5D6E-409C-BE32-E72D297353CC}">
              <c16:uniqueId val="{00000000-C848-49F8-8A8D-854497A0D8B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48-49F8-8A8D-854497A0D8B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48-49F8-8A8D-854497A0D8B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c:v>
                </c:pt>
                <c:pt idx="3">
                  <c:v>6</c:v>
                </c:pt>
                <c:pt idx="6">
                  <c:v>3</c:v>
                </c:pt>
                <c:pt idx="9">
                  <c:v>6</c:v>
                </c:pt>
                <c:pt idx="12">
                  <c:v>8</c:v>
                </c:pt>
              </c:numCache>
            </c:numRef>
          </c:val>
          <c:extLst>
            <c:ext xmlns:c16="http://schemas.microsoft.com/office/drawing/2014/chart" uri="{C3380CC4-5D6E-409C-BE32-E72D297353CC}">
              <c16:uniqueId val="{00000003-C848-49F8-8A8D-854497A0D8B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122</c:v>
                </c:pt>
                <c:pt idx="3">
                  <c:v>98</c:v>
                </c:pt>
                <c:pt idx="6">
                  <c:v>79</c:v>
                </c:pt>
                <c:pt idx="9">
                  <c:v>70</c:v>
                </c:pt>
                <c:pt idx="12">
                  <c:v>54</c:v>
                </c:pt>
              </c:numCache>
            </c:numRef>
          </c:val>
          <c:extLst>
            <c:ext xmlns:c16="http://schemas.microsoft.com/office/drawing/2014/chart" uri="{C3380CC4-5D6E-409C-BE32-E72D297353CC}">
              <c16:uniqueId val="{00000004-C848-49F8-8A8D-854497A0D8B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48-49F8-8A8D-854497A0D8B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48-49F8-8A8D-854497A0D8B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155</c:v>
                </c:pt>
                <c:pt idx="3">
                  <c:v>93</c:v>
                </c:pt>
                <c:pt idx="6">
                  <c:v>65</c:v>
                </c:pt>
                <c:pt idx="9">
                  <c:v>12</c:v>
                </c:pt>
                <c:pt idx="12">
                  <c:v>9</c:v>
                </c:pt>
              </c:numCache>
            </c:numRef>
          </c:val>
          <c:extLst>
            <c:ext xmlns:c16="http://schemas.microsoft.com/office/drawing/2014/chart" uri="{C3380CC4-5D6E-409C-BE32-E72D297353CC}">
              <c16:uniqueId val="{00000007-C848-49F8-8A8D-854497A0D8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c:v>
                </c:pt>
                <c:pt idx="2">
                  <c:v>#N/A</c:v>
                </c:pt>
                <c:pt idx="3">
                  <c:v>#N/A</c:v>
                </c:pt>
                <c:pt idx="4">
                  <c:v>-62</c:v>
                </c:pt>
                <c:pt idx="5">
                  <c:v>#N/A</c:v>
                </c:pt>
                <c:pt idx="6">
                  <c:v>#N/A</c:v>
                </c:pt>
                <c:pt idx="7">
                  <c:v>-85</c:v>
                </c:pt>
                <c:pt idx="8">
                  <c:v>#N/A</c:v>
                </c:pt>
                <c:pt idx="9">
                  <c:v>#N/A</c:v>
                </c:pt>
                <c:pt idx="10">
                  <c:v>-109</c:v>
                </c:pt>
                <c:pt idx="11">
                  <c:v>#N/A</c:v>
                </c:pt>
                <c:pt idx="12">
                  <c:v>#N/A</c:v>
                </c:pt>
                <c:pt idx="13">
                  <c:v>-111</c:v>
                </c:pt>
                <c:pt idx="14">
                  <c:v>#N/A</c:v>
                </c:pt>
              </c:numCache>
            </c:numRef>
          </c:val>
          <c:smooth val="0"/>
          <c:extLst>
            <c:ext xmlns:c16="http://schemas.microsoft.com/office/drawing/2014/chart" uri="{C3380CC4-5D6E-409C-BE32-E72D297353CC}">
              <c16:uniqueId val="{00000008-C848-49F8-8A8D-854497A0D8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1793</c:v>
                </c:pt>
                <c:pt idx="5">
                  <c:v>1556</c:v>
                </c:pt>
                <c:pt idx="8">
                  <c:v>1339</c:v>
                </c:pt>
                <c:pt idx="11">
                  <c:v>1176</c:v>
                </c:pt>
                <c:pt idx="14">
                  <c:v>1309</c:v>
                </c:pt>
              </c:numCache>
            </c:numRef>
          </c:val>
          <c:extLst>
            <c:ext xmlns:c16="http://schemas.microsoft.com/office/drawing/2014/chart" uri="{C3380CC4-5D6E-409C-BE32-E72D297353CC}">
              <c16:uniqueId val="{00000000-BA2B-45AC-96C6-EE7AFDCD96D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2B-45AC-96C6-EE7AFDCD96D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4861</c:v>
                </c:pt>
                <c:pt idx="5">
                  <c:v>5478</c:v>
                </c:pt>
                <c:pt idx="8">
                  <c:v>5207</c:v>
                </c:pt>
                <c:pt idx="11">
                  <c:v>5394</c:v>
                </c:pt>
                <c:pt idx="14">
                  <c:v>4877</c:v>
                </c:pt>
              </c:numCache>
            </c:numRef>
          </c:val>
          <c:extLst>
            <c:ext xmlns:c16="http://schemas.microsoft.com/office/drawing/2014/chart" uri="{C3380CC4-5D6E-409C-BE32-E72D297353CC}">
              <c16:uniqueId val="{00000002-BA2B-45AC-96C6-EE7AFDCD96D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2B-45AC-96C6-EE7AFDCD96D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2B-45AC-96C6-EE7AFDCD96D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B-45AC-96C6-EE7AFDCD96D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2B-45AC-96C6-EE7AFDCD96D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50</c:v>
                </c:pt>
                <c:pt idx="3">
                  <c:v>53</c:v>
                </c:pt>
                <c:pt idx="6">
                  <c:v>46</c:v>
                </c:pt>
                <c:pt idx="9">
                  <c:v>38</c:v>
                </c:pt>
                <c:pt idx="12">
                  <c:v>61</c:v>
                </c:pt>
              </c:numCache>
            </c:numRef>
          </c:val>
          <c:extLst>
            <c:ext xmlns:c16="http://schemas.microsoft.com/office/drawing/2014/chart" uri="{C3380CC4-5D6E-409C-BE32-E72D297353CC}">
              <c16:uniqueId val="{00000007-BA2B-45AC-96C6-EE7AFDCD96D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505</c:v>
                </c:pt>
                <c:pt idx="3">
                  <c:v>422</c:v>
                </c:pt>
                <c:pt idx="6">
                  <c:v>354</c:v>
                </c:pt>
                <c:pt idx="9">
                  <c:v>293</c:v>
                </c:pt>
                <c:pt idx="12">
                  <c:v>246</c:v>
                </c:pt>
              </c:numCache>
            </c:numRef>
          </c:val>
          <c:extLst>
            <c:ext xmlns:c16="http://schemas.microsoft.com/office/drawing/2014/chart" uri="{C3380CC4-5D6E-409C-BE32-E72D297353CC}">
              <c16:uniqueId val="{00000008-BA2B-45AC-96C6-EE7AFDCD96D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2B-45AC-96C6-EE7AFDCD96D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185</c:v>
                </c:pt>
                <c:pt idx="3">
                  <c:v>97</c:v>
                </c:pt>
                <c:pt idx="6">
                  <c:v>33</c:v>
                </c:pt>
                <c:pt idx="9">
                  <c:v>50</c:v>
                </c:pt>
                <c:pt idx="12">
                  <c:v>42</c:v>
                </c:pt>
              </c:numCache>
            </c:numRef>
          </c:val>
          <c:extLst>
            <c:ext xmlns:c16="http://schemas.microsoft.com/office/drawing/2014/chart" uri="{C3380CC4-5D6E-409C-BE32-E72D297353CC}">
              <c16:uniqueId val="{0000000A-BA2B-45AC-96C6-EE7AFDCD96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2B-45AC-96C6-EE7AFDCD96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3156</c:v>
                </c:pt>
                <c:pt idx="1">
                  <c:v>3056</c:v>
                </c:pt>
                <c:pt idx="2">
                  <c:v>2366</c:v>
                </c:pt>
              </c:numCache>
            </c:numRef>
          </c:val>
          <c:extLst>
            <c:ext xmlns:c16="http://schemas.microsoft.com/office/drawing/2014/chart" uri="{C3380CC4-5D6E-409C-BE32-E72D297353CC}">
              <c16:uniqueId val="{00000000-BC9C-45A4-B362-D462C602BFD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183</c:v>
                </c:pt>
                <c:pt idx="1">
                  <c:v>183</c:v>
                </c:pt>
                <c:pt idx="2">
                  <c:v>183</c:v>
                </c:pt>
              </c:numCache>
            </c:numRef>
          </c:val>
          <c:extLst>
            <c:ext xmlns:c16="http://schemas.microsoft.com/office/drawing/2014/chart" uri="{C3380CC4-5D6E-409C-BE32-E72D297353CC}">
              <c16:uniqueId val="{00000001-BC9C-45A4-B362-D462C602BFD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1699</c:v>
                </c:pt>
                <c:pt idx="1">
                  <c:v>1948</c:v>
                </c:pt>
                <c:pt idx="2">
                  <c:v>2096</c:v>
                </c:pt>
              </c:numCache>
            </c:numRef>
          </c:val>
          <c:extLst>
            <c:ext xmlns:c16="http://schemas.microsoft.com/office/drawing/2014/chart" uri="{C3380CC4-5D6E-409C-BE32-E72D297353CC}">
              <c16:uniqueId val="{00000002-BC9C-45A4-B362-D462C602BF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{1BB2AF9F-6300-4F16-9DFF-5D196810516D}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6B6-4C47-9C41-9B8A982713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{57916E3D-00AA-4EF3-8A2E-2C5925DF317A}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B6-4C47-9C41-9B8A982713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{EBFFAB45-73EE-48E7-8492-A24F55572BC4}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B6-4C47-9C41-9B8A982713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{5CC731B9-4A27-46D3-ABEF-8D51DD3BEA40}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B6-4C47-9C41-9B8A982713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{632CC633-BCD6-40D1-BF95-A2BC4715BEE0}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B6-4C47-9C41-9B8A9827136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{60D0CB4E-EFB5-4A79-A8D3-53B694904D48}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6B6-4C47-9C41-9B8A9827136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{23188E2F-EC47-4ACF-BF05-BC60008CBE91}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6B6-4C47-9C41-9B8A9827136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{567BAB20-DACA-464C-948E-E116711CFEDB}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6B6-4C47-9C41-9B8A9827136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{5B24C69C-D290-4B2B-8FA6-1072B01608B1}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6B6-4C47-9C41-9B8A982713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45.6</c:v>
                </c:pt>
                <c:pt idx="8">
                  <c:v>46.9</c:v>
                </c:pt>
                <c:pt idx="16">
                  <c:v>47.7</c:v>
                </c:pt>
                <c:pt idx="24">
                  <c:v>48.6</c:v>
                </c:pt>
                <c:pt idx="32">
                  <c:v>49.3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B6-4C47-9C41-9B8A982713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{D36C7F02-8714-488E-89A3-FFEDE2D6394D}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6B6-4C47-9C41-9B8A982713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{46FE22D4-E409-4C72-8E74-2E307CE29F61}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B6-4C47-9C41-9B8A982713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{65384326-53C2-462E-98F4-0A1ABC272CB9}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B6-4C47-9C41-9B8A982713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{30722365-AD7F-4820-AF16-7FD54CF8054F}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B6-4C47-9C41-9B8A982713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{E05FFF33-2762-4346-A137-2F0207B07575}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B6-4C47-9C41-9B8A982713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{B430B016-A52A-4044-87DF-2451122BE5D8}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6B6-4C47-9C41-9B8A982713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{F221D989-9A06-459A-9735-DC90E1F4FC8D}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6B6-4C47-9C41-9B8A982713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{95CAB26D-2B98-438A-9953-EC1B9DA2A996}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6B6-4C47-9C41-9B8A9827136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{20140146-2111-4787-92B2-2A160F28E25C}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6B6-4C47-9C41-9B8A982713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B6-4C47-9C41-9B8A9827136D}"/>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{E928C9CD-63AE-4398-83BE-42E17ABD3245}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62-4A69-9D97-986406F87D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{46164C2E-5AC8-41A1-BE10-6C4F34CADE21}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62-4A69-9D97-986406F87D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{9396E202-FDA3-4078-9D3D-06310B3F49B1}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62-4A69-9D97-986406F87D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{154E3653-86C1-4EF5-A3C0-2BB598F47474}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62-4A69-9D97-986406F87D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{AB09FFB9-197B-4CA8-B841-45FA35F390BE}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62-4A69-9D97-986406F87D0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{169E3578-6B7B-4CF6-95AD-C6B4CF36EF51}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62-4A69-9D97-986406F87D0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{BB956F1F-1AA2-4477-B87C-85F73150FB98}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62-4A69-9D97-986406F87D0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{2D663854-7FFD-4ED2-9157-65A9E301C32A}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62-4A69-9D97-986406F87D0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{A8346ACD-7532-4458-BFF0-B1970B5E9134}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62-4A69-9D97-986406F87D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-0.1</c:v>
                </c:pt>
                <c:pt idx="16">
                  <c:v>-1.2</c:v>
                </c:pt>
                <c:pt idx="24">
                  <c:v>-2.5</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62-4A69-9D97-986406F87D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{F74D0680-5884-46E9-AA71-F1CEA8FDB12E}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62-4A69-9D97-986406F87D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{9C9CBBFD-3EE2-4984-861C-2082BC0781D4}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62-4A69-9D97-986406F87D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{CBDE8262-FAF8-4A98-8F8F-59AAABEB9616}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62-4A69-9D97-986406F87D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{7E85202F-7EB6-43A9-8583-8B9103670F35}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62-4A69-9D97-986406F87D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{2AFFC1D0-FA5A-4732-95B4-77E8D1C688E7}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62-4A69-9D97-986406F87D0D}"/>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{B302CE15-B15F-4633-B8EF-65AA1B16895D}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62-4A69-9D97-986406F87D0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{C0A1A02D-37A8-4CDB-B5A9-9C6B0B6771FD}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62-4A69-9D97-986406F87D0D}"/>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{B6C3D457-69C8-4FA0-8007-FF861A4F49A6}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62-4A69-9D97-986406F87D0D}"/>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{18648CC9-02B0-48A6-8673-C4BB76D51425}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62-4A69-9D97-986406F87D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62-4A69-9D97-986406F87D0D}"/>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地方債の新たな借り入れを行っておらず、一般会計における元利償還金や公営企業債の元利償還金に対する繰入金等、元利償還金等は年々減少している。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また、それと連動して、算入公債費等も減少している。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小学校建設事業の起債を予定しているが</a:t>
          </a:r>
          <a:r>
            <a:rPr kumimoji="1" lang="ja-JP" altLang="ja-JP" sz="1100">
              <a:solidFill>
                <a:schemeClr val="dk1"/>
              </a:solidFill>
              <a:effectLst/>
              <a:latin typeface="+mn-lt"/>
              <a:ea typeface="+mn-ea"/>
              <a:cs typeface="+mn-cs"/>
            </a:rPr>
            <a:t>、事業の緊急度や住民ニーズを的確に把握し、最小限度の地方債発行にとどめる必要がある。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近年は地方債の新たな借り入れを行っていないため、減債基金への積み立てはしておらず、喫緊の必要性はない状況である。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充当可能財源等については若干の変動はあるものの充当可能基金残高は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億円前後で安定して推移しており、公共施設やインフラ施設の老朽化に伴う更新や長寿命化等に備えて、引き続き高い水準を維持していくよう努める。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山梨県忍野村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新型コロナウイルス感染症の影響による各種事業を実施するための財源措置として</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億円取り崩した。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その他特定目的基金のうち、ふるさと納税基金</a:t>
          </a:r>
          <a:r>
            <a:rPr kumimoji="1" lang="ja-JP" altLang="en-US" sz="1100">
              <a:solidFill>
                <a:schemeClr val="dk1"/>
              </a:solidFill>
              <a:effectLst/>
              <a:latin typeface="+mn-lt"/>
              <a:ea typeface="+mn-ea"/>
              <a:cs typeface="+mn-cs"/>
            </a:rPr>
            <a:t>の増加に伴う</a:t>
          </a:r>
          <a:r>
            <a:rPr kumimoji="1" lang="ja-JP" altLang="ja-JP" sz="1100">
              <a:solidFill>
                <a:schemeClr val="dk1"/>
              </a:solidFill>
              <a:effectLst/>
              <a:latin typeface="+mn-lt"/>
              <a:ea typeface="+mn-ea"/>
              <a:cs typeface="+mn-cs"/>
            </a:rPr>
            <a:t>積立てを行った。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法人税率の引き下げ等による地方税収の減収が見込まれるため、財政調整基金については決算剰余金の積み立てや補助事業の有効活用等で残高を維持していくよう努める。	</a:t>
          </a:r>
          <a:endParaRPr lang="ja-JP" altLang="ja-JP" sz="1400">
            <a:effectLst/>
          </a:endParaRPr>
        </a:p>
        <a:p>
          <a:r>
            <a:rPr kumimoji="1" lang="ja-JP" altLang="ja-JP" sz="1100">
              <a:solidFill>
                <a:schemeClr val="dk1"/>
              </a:solidFill>
              <a:effectLst/>
              <a:latin typeface="+mn-lt"/>
              <a:ea typeface="+mn-ea"/>
              <a:cs typeface="+mn-cs"/>
            </a:rPr>
            <a:t>　その他特定目的基金については、小学校建設事業の財源として取り崩す見込みであるため、大幅に残高は低下していく見込みである。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公共施設整備基金については、老朽化の進行する公共施設の更新や長寿命化に充てる予定である。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教育施設整備基金は小学校建設の財源に充てる予定である。</a:t>
          </a:r>
          <a:endParaRPr lang="ja-JP" altLang="ja-JP" sz="1400">
            <a:effectLst/>
          </a:endParaRPr>
        </a:p>
        <a:p>
          <a:r>
            <a:rPr kumimoji="1" lang="ja-JP" altLang="ja-JP" sz="1100">
              <a:solidFill>
                <a:schemeClr val="dk1"/>
              </a:solidFill>
              <a:effectLst/>
              <a:latin typeface="+mn-lt"/>
              <a:ea typeface="+mn-ea"/>
              <a:cs typeface="+mn-cs"/>
            </a:rPr>
            <a:t>　特定防衛施設周辺整備基金は、子ども医療費助成や住環境整備補助等の財源に毎年充当していく。</a:t>
          </a:r>
          <a:endParaRPr lang="en-US" altLang="ja-JP" sz="1400">
            <a:effectLst/>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ふるさと納税の増加に伴う積立てを行った。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基金全体における今後の方針にも記載のとおり、事業の優先順位や住民ニーズを的確に把握しながら、計画的な積み立てと事業への充当を行う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新型コロナウイルス感染症の影響による各種事業を実施するための財源措置として、財政調整基金を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億円取り崩した。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基金全体における今後の方針にも記載のとおり、中長期的には地方税収の減収が見込まれるため、決算剰余金の積み立てや補助事業の有効活用等で残高を維持していくよう努める。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近年地方債の発行がないため同額を維持している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当面は現状を維持していく。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％低い水準ではあるが、公共施設の老朽化は日々進行しており、令和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年度に改訂した「忍野村公共施設等総合管理計画」や各施設の個別施設計画を基に、計画的な施設の長寿命化や更新を実施していく必要がある。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45614</xdr:rowOff>
    </xdr:from>
    <xdr:to>
      <xdr:col>23</xdr:col>
      <xdr:colOff>136525</xdr:colOff>
      <xdr:row>29</xdr:row>
      <xdr:rowOff>147214</xdr:rowOff>
    </xdr:to>
    <xdr:sp macro="" textlink="">
      <xdr:nvSpPr>
        <xdr:cNvPr id="91" name="楕円 90"/>
        <xdr:cNvSpPr/>
      </xdr:nvSpPr>
      <xdr:spPr>
        <a:xfrm>
          <a:off x="4711700" y="5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68491</xdr:rowOff>
    </xdr:from>
    <xdr:ext cx="405111" cy="259045"/>
    <xdr:sp macro="" textlink="">
      <xdr:nvSpPr>
        <xdr:cNvPr id="92" name="有形固定資産減価償却率該当値テキスト"/>
        <xdr:cNvSpPr txBox="1"/>
      </xdr:nvSpPr>
      <xdr:spPr>
        <a:xfrm>
          <a:off x="4813300" y="56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93" name="楕円 92"/>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96414</xdr:rowOff>
    </xdr:to>
    <xdr:cxnSp macro="">
      <xdr:nvCxnSpPr>
        <xdr:cNvPr id="94" name="直線コネクタ 93"/>
        <xdr:cNvCxnSpPr/>
      </xdr:nvCxnSpPr>
      <xdr:spPr>
        <a:xfrm>
          <a:off x="4051300" y="5827395"/>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16828</xdr:rowOff>
    </xdr:from>
    <xdr:to>
      <xdr:col>15</xdr:col>
      <xdr:colOff>187325</xdr:colOff>
      <xdr:row>29</xdr:row>
      <xdr:rowOff>118428</xdr:rowOff>
    </xdr:to>
    <xdr:sp macro="" textlink="">
      <xdr:nvSpPr>
        <xdr:cNvPr id="95" name="楕円 94"/>
        <xdr:cNvSpPr/>
      </xdr:nvSpPr>
      <xdr:spPr>
        <a:xfrm>
          <a:off x="3238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67628</xdr:rowOff>
    </xdr:from>
    <xdr:to>
      <xdr:col>19</xdr:col>
      <xdr:colOff>136525</xdr:colOff>
      <xdr:row>29</xdr:row>
      <xdr:rowOff>83820</xdr:rowOff>
    </xdr:to>
    <xdr:cxnSp macro="">
      <xdr:nvCxnSpPr>
        <xdr:cNvPr id="96" name="直線コネクタ 95"/>
        <xdr:cNvCxnSpPr/>
      </xdr:nvCxnSpPr>
      <xdr:spPr>
        <a:xfrm>
          <a:off x="3289300" y="5811203"/>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2434</xdr:rowOff>
    </xdr:from>
    <xdr:to>
      <xdr:col>11</xdr:col>
      <xdr:colOff>187325</xdr:colOff>
      <xdr:row>29</xdr:row>
      <xdr:rowOff>104034</xdr:rowOff>
    </xdr:to>
    <xdr:sp macro="" textlink="">
      <xdr:nvSpPr>
        <xdr:cNvPr id="97" name="楕円 96"/>
        <xdr:cNvSpPr/>
      </xdr:nvSpPr>
      <xdr:spPr>
        <a:xfrm>
          <a:off x="2476500" y="5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53234</xdr:rowOff>
    </xdr:from>
    <xdr:to>
      <xdr:col>15</xdr:col>
      <xdr:colOff>136525</xdr:colOff>
      <xdr:row>29</xdr:row>
      <xdr:rowOff>67628</xdr:rowOff>
    </xdr:to>
    <xdr:cxnSp macro="">
      <xdr:nvCxnSpPr>
        <xdr:cNvPr id="98" name="直線コネクタ 97"/>
        <xdr:cNvCxnSpPr/>
      </xdr:nvCxnSpPr>
      <xdr:spPr>
        <a:xfrm>
          <a:off x="2527300" y="5796809"/>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150495</xdr:rowOff>
    </xdr:from>
    <xdr:to>
      <xdr:col>7</xdr:col>
      <xdr:colOff>187325</xdr:colOff>
      <xdr:row>29</xdr:row>
      <xdr:rowOff>80645</xdr:rowOff>
    </xdr:to>
    <xdr:sp macro="" textlink="">
      <xdr:nvSpPr>
        <xdr:cNvPr id="99" name="楕円 98"/>
        <xdr:cNvSpPr/>
      </xdr:nvSpPr>
      <xdr:spPr>
        <a:xfrm>
          <a:off x="1714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29845</xdr:rowOff>
    </xdr:from>
    <xdr:to>
      <xdr:col>11</xdr:col>
      <xdr:colOff>136525</xdr:colOff>
      <xdr:row>29</xdr:row>
      <xdr:rowOff>53234</xdr:rowOff>
    </xdr:to>
    <xdr:cxnSp macro="">
      <xdr:nvCxnSpPr>
        <xdr:cNvPr id="100" name="直線コネクタ 99"/>
        <xdr:cNvCxnSpPr/>
      </xdr:nvCxnSpPr>
      <xdr:spPr>
        <a:xfrm>
          <a:off x="1765300" y="577342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105" name="n_1mainValue有形固定資産減価償却率"/>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134955</xdr:rowOff>
    </xdr:from>
    <xdr:ext cx="405111" cy="259045"/>
    <xdr:sp macro="" textlink="">
      <xdr:nvSpPr>
        <xdr:cNvPr id="106" name="n_2mainValue有形固定資産減価償却率"/>
        <xdr:cNvSpPr txBox="1"/>
      </xdr:nvSpPr>
      <xdr:spPr>
        <a:xfrm>
          <a:off x="3086744" y="553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120561</xdr:rowOff>
    </xdr:from>
    <xdr:ext cx="405111" cy="259045"/>
    <xdr:sp macro="" textlink="">
      <xdr:nvSpPr>
        <xdr:cNvPr id="107" name="n_3mainValue有形固定資産減価償却率"/>
        <xdr:cNvSpPr txBox="1"/>
      </xdr:nvSpPr>
      <xdr:spPr>
        <a:xfrm>
          <a:off x="2324744" y="552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97172</xdr:rowOff>
    </xdr:from>
    <xdr:ext cx="405111" cy="259045"/>
    <xdr:sp macro="" textlink="">
      <xdr:nvSpPr>
        <xdr:cNvPr id="108" name="n_4mainValue有形固定資産減価償却率"/>
        <xdr:cNvSpPr txBox="1"/>
      </xdr:nvSpPr>
      <xdr:spPr>
        <a:xfrm>
          <a:off x="1562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引き続き計画的な財政運営に努める。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160622</xdr:rowOff>
    </xdr:from>
    <xdr:ext cx="469744" cy="259045"/>
    <xdr:sp macro="" textlink="">
      <xdr:nvSpPr>
        <xdr:cNvPr id="153" name="n_1aveValue債務償還比率"/>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51" name="直線コネクタ 5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52" name="テキスト ボックス 5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53" name="直線コネクタ 5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54" name="テキスト ボックス 5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55" name="直線コネクタ 5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56" name="テキスト ボックス 5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57" name="直線コネクタ 5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58" name="テキスト ボックス 5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59" name="直線コネクタ 5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60" name="テキスト ボックス 5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61" name="直線コネクタ 6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62" name="テキスト ボックス 6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3" name="直線コネクタ 6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64" name="テキスト ボックス 6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66" name="直線コネクタ 6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6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68" name="直線コネクタ 6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6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70" name="直線コネクタ 6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7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72" name="フローチャート: 判断 7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73" name="フローチャート: 判断 7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74" name="フローチャート: 判断 7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75" name="フローチャート: 判断 7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76" name="フローチャート: 判断 7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7" name="テキスト ボックス 7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8" name="テキスト ボックス 7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9" name="テキスト ボックス 7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0" name="テキスト ボックス 7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1" name="テキスト ボックス 8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93719</xdr:rowOff>
    </xdr:from>
    <xdr:to>
      <xdr:col>55</xdr:col>
      <xdr:colOff>50800</xdr:colOff>
      <xdr:row>42</xdr:row>
      <xdr:rowOff>23869</xdr:rowOff>
    </xdr:to>
    <xdr:sp macro="" textlink="">
      <xdr:nvSpPr>
        <xdr:cNvPr id="82" name="楕円 81"/>
        <xdr:cNvSpPr/>
      </xdr:nvSpPr>
      <xdr:spPr>
        <a:xfrm>
          <a:off x="10426700" y="71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8646</xdr:rowOff>
    </xdr:from>
    <xdr:ext cx="469744" cy="259045"/>
    <xdr:sp macro="" textlink="">
      <xdr:nvSpPr>
        <xdr:cNvPr id="83" name="【道路】&#10;一人当たり延長該当値テキスト"/>
        <xdr:cNvSpPr txBox="1"/>
      </xdr:nvSpPr>
      <xdr:spPr>
        <a:xfrm>
          <a:off x="10515600" y="703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92853</xdr:rowOff>
    </xdr:from>
    <xdr:to>
      <xdr:col>50</xdr:col>
      <xdr:colOff>165100</xdr:colOff>
      <xdr:row>42</xdr:row>
      <xdr:rowOff>23003</xdr:rowOff>
    </xdr:to>
    <xdr:sp macro="" textlink="">
      <xdr:nvSpPr>
        <xdr:cNvPr id="84" name="楕円 83"/>
        <xdr:cNvSpPr/>
      </xdr:nvSpPr>
      <xdr:spPr>
        <a:xfrm>
          <a:off x="9588500" y="71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143653</xdr:rowOff>
    </xdr:from>
    <xdr:to>
      <xdr:col>55</xdr:col>
      <xdr:colOff>0</xdr:colOff>
      <xdr:row>41</xdr:row>
      <xdr:rowOff>144519</xdr:rowOff>
    </xdr:to>
    <xdr:cxnSp macro="">
      <xdr:nvCxnSpPr>
        <xdr:cNvPr id="85" name="直線コネクタ 84"/>
        <xdr:cNvCxnSpPr/>
      </xdr:nvCxnSpPr>
      <xdr:spPr>
        <a:xfrm>
          <a:off x="9639300" y="7173103"/>
          <a:ext cx="8382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92870</xdr:rowOff>
    </xdr:from>
    <xdr:to>
      <xdr:col>46</xdr:col>
      <xdr:colOff>38100</xdr:colOff>
      <xdr:row>42</xdr:row>
      <xdr:rowOff>23020</xdr:rowOff>
    </xdr:to>
    <xdr:sp macro="" textlink="">
      <xdr:nvSpPr>
        <xdr:cNvPr id="86" name="楕円 85"/>
        <xdr:cNvSpPr/>
      </xdr:nvSpPr>
      <xdr:spPr>
        <a:xfrm>
          <a:off x="8699500" y="71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143653</xdr:rowOff>
    </xdr:from>
    <xdr:to>
      <xdr:col>50</xdr:col>
      <xdr:colOff>114300</xdr:colOff>
      <xdr:row>41</xdr:row>
      <xdr:rowOff>143670</xdr:rowOff>
    </xdr:to>
    <xdr:cxnSp macro="">
      <xdr:nvCxnSpPr>
        <xdr:cNvPr id="87" name="直線コネクタ 86"/>
        <xdr:cNvCxnSpPr/>
      </xdr:nvCxnSpPr>
      <xdr:spPr>
        <a:xfrm flipV="1">
          <a:off x="8750300" y="717310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92951</xdr:rowOff>
    </xdr:from>
    <xdr:to>
      <xdr:col>41</xdr:col>
      <xdr:colOff>101600</xdr:colOff>
      <xdr:row>42</xdr:row>
      <xdr:rowOff>23101</xdr:rowOff>
    </xdr:to>
    <xdr:sp macro="" textlink="">
      <xdr:nvSpPr>
        <xdr:cNvPr id="88" name="楕円 87"/>
        <xdr:cNvSpPr/>
      </xdr:nvSpPr>
      <xdr:spPr>
        <a:xfrm>
          <a:off x="7810500" y="71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143670</xdr:rowOff>
    </xdr:from>
    <xdr:to>
      <xdr:col>45</xdr:col>
      <xdr:colOff>177800</xdr:colOff>
      <xdr:row>41</xdr:row>
      <xdr:rowOff>143751</xdr:rowOff>
    </xdr:to>
    <xdr:cxnSp macro="">
      <xdr:nvCxnSpPr>
        <xdr:cNvPr id="89" name="直線コネクタ 88"/>
        <xdr:cNvCxnSpPr/>
      </xdr:nvCxnSpPr>
      <xdr:spPr>
        <a:xfrm flipV="1">
          <a:off x="7861300" y="7173120"/>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91400</xdr:rowOff>
    </xdr:from>
    <xdr:to>
      <xdr:col>36</xdr:col>
      <xdr:colOff>165100</xdr:colOff>
      <xdr:row>42</xdr:row>
      <xdr:rowOff>21550</xdr:rowOff>
    </xdr:to>
    <xdr:sp macro="" textlink="">
      <xdr:nvSpPr>
        <xdr:cNvPr id="90" name="楕円 89"/>
        <xdr:cNvSpPr/>
      </xdr:nvSpPr>
      <xdr:spPr>
        <a:xfrm>
          <a:off x="6921500" y="71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142200</xdr:rowOff>
    </xdr:from>
    <xdr:to>
      <xdr:col>41</xdr:col>
      <xdr:colOff>50800</xdr:colOff>
      <xdr:row>41</xdr:row>
      <xdr:rowOff>143751</xdr:rowOff>
    </xdr:to>
    <xdr:cxnSp macro="">
      <xdr:nvCxnSpPr>
        <xdr:cNvPr id="91" name="直線コネクタ 90"/>
        <xdr:cNvCxnSpPr/>
      </xdr:nvCxnSpPr>
      <xdr:spPr>
        <a:xfrm>
          <a:off x="6972300" y="7171650"/>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9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9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9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9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14130</xdr:rowOff>
    </xdr:from>
    <xdr:ext cx="469744" cy="259045"/>
    <xdr:sp macro="" textlink="">
      <xdr:nvSpPr>
        <xdr:cNvPr id="96" name="n_1mainValue【道路】&#10;一人当たり延長"/>
        <xdr:cNvSpPr txBox="1"/>
      </xdr:nvSpPr>
      <xdr:spPr>
        <a:xfrm>
          <a:off x="9391727" y="721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14147</xdr:rowOff>
    </xdr:from>
    <xdr:ext cx="469744" cy="259045"/>
    <xdr:sp macro="" textlink="">
      <xdr:nvSpPr>
        <xdr:cNvPr id="97" name="n_2mainValue【道路】&#10;一人当たり延長"/>
        <xdr:cNvSpPr txBox="1"/>
      </xdr:nvSpPr>
      <xdr:spPr>
        <a:xfrm>
          <a:off x="8515427" y="721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14228</xdr:rowOff>
    </xdr:from>
    <xdr:ext cx="469744" cy="259045"/>
    <xdr:sp macro="" textlink="">
      <xdr:nvSpPr>
        <xdr:cNvPr id="98" name="n_3mainValue【道路】&#10;一人当たり延長"/>
        <xdr:cNvSpPr txBox="1"/>
      </xdr:nvSpPr>
      <xdr:spPr>
        <a:xfrm>
          <a:off x="7626427" y="72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12677</xdr:rowOff>
    </xdr:from>
    <xdr:ext cx="469744" cy="259045"/>
    <xdr:sp macro="" textlink="">
      <xdr:nvSpPr>
        <xdr:cNvPr id="99" name="n_4mainValue【道路】&#10;一人当たり延長"/>
        <xdr:cNvSpPr txBox="1"/>
      </xdr:nvSpPr>
      <xdr:spPr>
        <a:xfrm>
          <a:off x="6737427" y="72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11" name="直線コネクタ 11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12" name="テキスト ボックス 11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3" name="直線コネクタ 11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4" name="テキスト ボックス 11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5" name="直線コネクタ 11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6" name="テキスト ボックス 11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7" name="直線コネクタ 11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8" name="テキスト ボックス 11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9" name="直線コネクタ 11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20" name="テキスト ボックス 11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21" name="直線コネクタ 12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22" name="テキスト ボックス 12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3" name="直線コネクタ 12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25" name="直線コネクタ 12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2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27" name="直線コネクタ 12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2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29" name="直線コネクタ 12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3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31" name="フローチャート: 判断 13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32" name="フローチャート: 判断 13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33" name="フローチャート: 判断 13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34" name="フローチャート: 判断 13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35" name="フローチャート: 判断 13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41" name="楕円 140"/>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42" name="【橋りょう・トンネル】&#10;有形固定資産減価償却率該当値テキスト"/>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43" name="楕円 142"/>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60416</xdr:rowOff>
    </xdr:to>
    <xdr:cxnSp macro="">
      <xdr:nvCxnSpPr>
        <xdr:cNvPr id="144" name="直線コネクタ 143"/>
        <xdr:cNvCxnSpPr/>
      </xdr:nvCxnSpPr>
      <xdr:spPr>
        <a:xfrm flipV="1">
          <a:off x="3797300" y="103310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45" name="楕円 144"/>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60416</xdr:rowOff>
    </xdr:to>
    <xdr:cxnSp macro="">
      <xdr:nvCxnSpPr>
        <xdr:cNvPr id="146" name="直線コネクタ 145"/>
        <xdr:cNvCxnSpPr/>
      </xdr:nvCxnSpPr>
      <xdr:spPr>
        <a:xfrm>
          <a:off x="2908300" y="103049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47" name="楕円 146"/>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107769</xdr:rowOff>
    </xdr:to>
    <xdr:cxnSp macro="">
      <xdr:nvCxnSpPr>
        <xdr:cNvPr id="148" name="直線コネクタ 147"/>
        <xdr:cNvCxnSpPr/>
      </xdr:nvCxnSpPr>
      <xdr:spPr>
        <a:xfrm flipV="1">
          <a:off x="2019300" y="1030496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49" name="楕円 148"/>
        <xdr:cNvSpPr/>
      </xdr:nvSpPr>
      <xdr:spPr>
        <a:xfrm>
          <a:off x="1079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61</xdr:row>
      <xdr:rowOff>97972</xdr:rowOff>
    </xdr:to>
    <xdr:cxnSp macro="">
      <xdr:nvCxnSpPr>
        <xdr:cNvPr id="150" name="直線コネクタ 149"/>
        <xdr:cNvCxnSpPr/>
      </xdr:nvCxnSpPr>
      <xdr:spPr>
        <a:xfrm flipV="1">
          <a:off x="1130300" y="10394769"/>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5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5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5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5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155" name="n_1mainValue【橋りょう・トンネル】&#10;有形固定資産減価償却率"/>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156" name="n_2mainValue【橋りょう・トンネル】&#10;有形固定資産減価償却率"/>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57" name="n_3main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58" name="n_4mainValue【橋りょう・トンネル】&#10;有形固定資産減価償却率"/>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2" name="テキスト ボックス 17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180" name="直線コネクタ 17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18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182" name="直線コネクタ 18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18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184" name="直線コネクタ 18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18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186" name="フローチャート: 判断 18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187" name="フローチャート: 判断 18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188" name="フローチャート: 判断 18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189" name="フローチャート: 判断 18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190" name="フローチャート: 判断 18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20579</xdr:rowOff>
    </xdr:from>
    <xdr:to>
      <xdr:col>55</xdr:col>
      <xdr:colOff>50800</xdr:colOff>
      <xdr:row>63</xdr:row>
      <xdr:rowOff>122179</xdr:rowOff>
    </xdr:to>
    <xdr:sp macro="" textlink="">
      <xdr:nvSpPr>
        <xdr:cNvPr id="196" name="楕円 195"/>
        <xdr:cNvSpPr/>
      </xdr:nvSpPr>
      <xdr:spPr>
        <a:xfrm>
          <a:off x="10426700" y="108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106956</xdr:rowOff>
    </xdr:from>
    <xdr:ext cx="599010" cy="259045"/>
    <xdr:sp macro="" textlink="">
      <xdr:nvSpPr>
        <xdr:cNvPr id="197" name="【橋りょう・トンネル】&#10;一人当たり有形固定資産（償却資産）額該当値テキスト"/>
        <xdr:cNvSpPr txBox="1"/>
      </xdr:nvSpPr>
      <xdr:spPr>
        <a:xfrm>
          <a:off x="10515600" y="1073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24551</xdr:rowOff>
    </xdr:from>
    <xdr:to>
      <xdr:col>50</xdr:col>
      <xdr:colOff>165100</xdr:colOff>
      <xdr:row>63</xdr:row>
      <xdr:rowOff>126151</xdr:rowOff>
    </xdr:to>
    <xdr:sp macro="" textlink="">
      <xdr:nvSpPr>
        <xdr:cNvPr id="198" name="楕円 197"/>
        <xdr:cNvSpPr/>
      </xdr:nvSpPr>
      <xdr:spPr>
        <a:xfrm>
          <a:off x="9588500" y="10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71379</xdr:rowOff>
    </xdr:from>
    <xdr:to>
      <xdr:col>55</xdr:col>
      <xdr:colOff>0</xdr:colOff>
      <xdr:row>63</xdr:row>
      <xdr:rowOff>75351</xdr:rowOff>
    </xdr:to>
    <xdr:cxnSp macro="">
      <xdr:nvCxnSpPr>
        <xdr:cNvPr id="199" name="直線コネクタ 198"/>
        <xdr:cNvCxnSpPr/>
      </xdr:nvCxnSpPr>
      <xdr:spPr>
        <a:xfrm flipV="1">
          <a:off x="9639300" y="10872729"/>
          <a:ext cx="8382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49586</xdr:rowOff>
    </xdr:from>
    <xdr:to>
      <xdr:col>46</xdr:col>
      <xdr:colOff>38100</xdr:colOff>
      <xdr:row>63</xdr:row>
      <xdr:rowOff>151186</xdr:rowOff>
    </xdr:to>
    <xdr:sp macro="" textlink="">
      <xdr:nvSpPr>
        <xdr:cNvPr id="200" name="楕円 199"/>
        <xdr:cNvSpPr/>
      </xdr:nvSpPr>
      <xdr:spPr>
        <a:xfrm>
          <a:off x="8699500" y="108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75351</xdr:rowOff>
    </xdr:from>
    <xdr:to>
      <xdr:col>50</xdr:col>
      <xdr:colOff>114300</xdr:colOff>
      <xdr:row>63</xdr:row>
      <xdr:rowOff>100386</xdr:rowOff>
    </xdr:to>
    <xdr:cxnSp macro="">
      <xdr:nvCxnSpPr>
        <xdr:cNvPr id="201" name="直線コネクタ 200"/>
        <xdr:cNvCxnSpPr/>
      </xdr:nvCxnSpPr>
      <xdr:spPr>
        <a:xfrm flipV="1">
          <a:off x="8750300" y="10876701"/>
          <a:ext cx="889000" cy="2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58317</xdr:rowOff>
    </xdr:from>
    <xdr:to>
      <xdr:col>41</xdr:col>
      <xdr:colOff>101600</xdr:colOff>
      <xdr:row>63</xdr:row>
      <xdr:rowOff>159917</xdr:rowOff>
    </xdr:to>
    <xdr:sp macro="" textlink="">
      <xdr:nvSpPr>
        <xdr:cNvPr id="202" name="楕円 201"/>
        <xdr:cNvSpPr/>
      </xdr:nvSpPr>
      <xdr:spPr>
        <a:xfrm>
          <a:off x="7810500" y="108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100386</xdr:rowOff>
    </xdr:from>
    <xdr:to>
      <xdr:col>45</xdr:col>
      <xdr:colOff>177800</xdr:colOff>
      <xdr:row>63</xdr:row>
      <xdr:rowOff>109117</xdr:rowOff>
    </xdr:to>
    <xdr:cxnSp macro="">
      <xdr:nvCxnSpPr>
        <xdr:cNvPr id="203" name="直線コネクタ 202"/>
        <xdr:cNvCxnSpPr/>
      </xdr:nvCxnSpPr>
      <xdr:spPr>
        <a:xfrm flipV="1">
          <a:off x="7861300" y="10901736"/>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48563</xdr:rowOff>
    </xdr:from>
    <xdr:to>
      <xdr:col>36</xdr:col>
      <xdr:colOff>165100</xdr:colOff>
      <xdr:row>63</xdr:row>
      <xdr:rowOff>150163</xdr:rowOff>
    </xdr:to>
    <xdr:sp macro="" textlink="">
      <xdr:nvSpPr>
        <xdr:cNvPr id="204" name="楕円 203"/>
        <xdr:cNvSpPr/>
      </xdr:nvSpPr>
      <xdr:spPr>
        <a:xfrm>
          <a:off x="6921500" y="108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99363</xdr:rowOff>
    </xdr:from>
    <xdr:to>
      <xdr:col>41</xdr:col>
      <xdr:colOff>50800</xdr:colOff>
      <xdr:row>63</xdr:row>
      <xdr:rowOff>109117</xdr:rowOff>
    </xdr:to>
    <xdr:cxnSp macro="">
      <xdr:nvCxnSpPr>
        <xdr:cNvPr id="205" name="直線コネクタ 204"/>
        <xdr:cNvCxnSpPr/>
      </xdr:nvCxnSpPr>
      <xdr:spPr>
        <a:xfrm>
          <a:off x="6972300" y="10900713"/>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0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0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0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0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117278</xdr:rowOff>
    </xdr:from>
    <xdr:ext cx="599010" cy="259045"/>
    <xdr:sp macro="" textlink="">
      <xdr:nvSpPr>
        <xdr:cNvPr id="210" name="n_1mainValue【橋りょう・トンネル】&#10;一人当たり有形固定資産（償却資産）額"/>
        <xdr:cNvSpPr txBox="1"/>
      </xdr:nvSpPr>
      <xdr:spPr>
        <a:xfrm>
          <a:off x="9327095" y="109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142313</xdr:rowOff>
    </xdr:from>
    <xdr:ext cx="599010" cy="259045"/>
    <xdr:sp macro="" textlink="">
      <xdr:nvSpPr>
        <xdr:cNvPr id="211" name="n_2mainValue【橋りょう・トンネル】&#10;一人当たり有形固定資産（償却資産）額"/>
        <xdr:cNvSpPr txBox="1"/>
      </xdr:nvSpPr>
      <xdr:spPr>
        <a:xfrm>
          <a:off x="8450795" y="1094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151044</xdr:rowOff>
    </xdr:from>
    <xdr:ext cx="599010" cy="259045"/>
    <xdr:sp macro="" textlink="">
      <xdr:nvSpPr>
        <xdr:cNvPr id="212" name="n_3mainValue【橋りょう・トンネル】&#10;一人当たり有形固定資産（償却資産）額"/>
        <xdr:cNvSpPr txBox="1"/>
      </xdr:nvSpPr>
      <xdr:spPr>
        <a:xfrm>
          <a:off x="7561795" y="109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141290</xdr:rowOff>
    </xdr:from>
    <xdr:ext cx="599010" cy="259045"/>
    <xdr:sp macro="" textlink="">
      <xdr:nvSpPr>
        <xdr:cNvPr id="213" name="n_4mainValue【橋りょう・トンネル】&#10;一人当たり有形固定資産（償却資産）額"/>
        <xdr:cNvSpPr txBox="1"/>
      </xdr:nvSpPr>
      <xdr:spPr>
        <a:xfrm>
          <a:off x="6672795" y="1094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6" name="テキスト ボックス 22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4" name="テキスト ボックス 23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6" name="テキスト ボックス 23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38" name="直線コネクタ 23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0" name="直線コネクタ 23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4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42" name="直線コネクタ 24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4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44" name="フローチャート: 判断 24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45" name="フローチャート: 判断 24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46" name="フローチャート: 判断 24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47" name="フローチャート: 判断 24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48" name="フローチャート: 判断 24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12064</xdr:rowOff>
    </xdr:from>
    <xdr:to>
      <xdr:col>24</xdr:col>
      <xdr:colOff>114300</xdr:colOff>
      <xdr:row>80</xdr:row>
      <xdr:rowOff>113664</xdr:rowOff>
    </xdr:to>
    <xdr:sp macro="" textlink="">
      <xdr:nvSpPr>
        <xdr:cNvPr id="254" name="楕円 253"/>
        <xdr:cNvSpPr/>
      </xdr:nvSpPr>
      <xdr:spPr>
        <a:xfrm>
          <a:off x="45847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34941</xdr:rowOff>
    </xdr:from>
    <xdr:ext cx="405111" cy="259045"/>
    <xdr:sp macro="" textlink="">
      <xdr:nvSpPr>
        <xdr:cNvPr id="255" name="【公営住宅】&#10;有形固定資産減価償却率該当値テキスト"/>
        <xdr:cNvSpPr txBox="1"/>
      </xdr:nvSpPr>
      <xdr:spPr>
        <a:xfrm>
          <a:off x="4673600"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256" name="楕円 255"/>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62864</xdr:rowOff>
    </xdr:to>
    <xdr:cxnSp macro="">
      <xdr:nvCxnSpPr>
        <xdr:cNvPr id="257" name="直線コネクタ 256"/>
        <xdr:cNvCxnSpPr/>
      </xdr:nvCxnSpPr>
      <xdr:spPr>
        <a:xfrm>
          <a:off x="3797300" y="137369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99695</xdr:rowOff>
    </xdr:from>
    <xdr:to>
      <xdr:col>15</xdr:col>
      <xdr:colOff>101600</xdr:colOff>
      <xdr:row>80</xdr:row>
      <xdr:rowOff>29845</xdr:rowOff>
    </xdr:to>
    <xdr:sp macro="" textlink="">
      <xdr:nvSpPr>
        <xdr:cNvPr id="258" name="楕円 257"/>
        <xdr:cNvSpPr/>
      </xdr:nvSpPr>
      <xdr:spPr>
        <a:xfrm>
          <a:off x="2857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80</xdr:row>
      <xdr:rowOff>20955</xdr:rowOff>
    </xdr:to>
    <xdr:cxnSp macro="">
      <xdr:nvCxnSpPr>
        <xdr:cNvPr id="259" name="直線コネクタ 258"/>
        <xdr:cNvCxnSpPr/>
      </xdr:nvCxnSpPr>
      <xdr:spPr>
        <a:xfrm>
          <a:off x="2908300" y="13695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57786</xdr:rowOff>
    </xdr:from>
    <xdr:to>
      <xdr:col>10</xdr:col>
      <xdr:colOff>165100</xdr:colOff>
      <xdr:row>79</xdr:row>
      <xdr:rowOff>159386</xdr:rowOff>
    </xdr:to>
    <xdr:sp macro="" textlink="">
      <xdr:nvSpPr>
        <xdr:cNvPr id="260" name="楕円 259"/>
        <xdr:cNvSpPr/>
      </xdr:nvSpPr>
      <xdr:spPr>
        <a:xfrm>
          <a:off x="1968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108586</xdr:rowOff>
    </xdr:from>
    <xdr:to>
      <xdr:col>15</xdr:col>
      <xdr:colOff>50800</xdr:colOff>
      <xdr:row>79</xdr:row>
      <xdr:rowOff>150495</xdr:rowOff>
    </xdr:to>
    <xdr:cxnSp macro="">
      <xdr:nvCxnSpPr>
        <xdr:cNvPr id="261" name="直線コネクタ 260"/>
        <xdr:cNvCxnSpPr/>
      </xdr:nvCxnSpPr>
      <xdr:spPr>
        <a:xfrm>
          <a:off x="2019300" y="136531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147320</xdr:rowOff>
    </xdr:from>
    <xdr:to>
      <xdr:col>6</xdr:col>
      <xdr:colOff>38100</xdr:colOff>
      <xdr:row>79</xdr:row>
      <xdr:rowOff>77470</xdr:rowOff>
    </xdr:to>
    <xdr:sp macro="" textlink="">
      <xdr:nvSpPr>
        <xdr:cNvPr id="262" name="楕円 261"/>
        <xdr:cNvSpPr/>
      </xdr:nvSpPr>
      <xdr:spPr>
        <a:xfrm>
          <a:off x="107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26670</xdr:rowOff>
    </xdr:from>
    <xdr:to>
      <xdr:col>10</xdr:col>
      <xdr:colOff>114300</xdr:colOff>
      <xdr:row>79</xdr:row>
      <xdr:rowOff>108586</xdr:rowOff>
    </xdr:to>
    <xdr:cxnSp macro="">
      <xdr:nvCxnSpPr>
        <xdr:cNvPr id="263" name="直線コネクタ 262"/>
        <xdr:cNvCxnSpPr/>
      </xdr:nvCxnSpPr>
      <xdr:spPr>
        <a:xfrm>
          <a:off x="1130300" y="135712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26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26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26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268" name="n_1mainValue【公営住宅】&#10;有形固定資産減価償却率"/>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46372</xdr:rowOff>
    </xdr:from>
    <xdr:ext cx="405111" cy="259045"/>
    <xdr:sp macro="" textlink="">
      <xdr:nvSpPr>
        <xdr:cNvPr id="269" name="n_2mainValue【公営住宅】&#10;有形固定資産減価償却率"/>
        <xdr:cNvSpPr txBox="1"/>
      </xdr:nvSpPr>
      <xdr:spPr>
        <a:xfrm>
          <a:off x="2705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4463</xdr:rowOff>
    </xdr:from>
    <xdr:ext cx="405111" cy="259045"/>
    <xdr:sp macro="" textlink="">
      <xdr:nvSpPr>
        <xdr:cNvPr id="270" name="n_3mainValue【公営住宅】&#10;有形固定資産減価償却率"/>
        <xdr:cNvSpPr txBox="1"/>
      </xdr:nvSpPr>
      <xdr:spPr>
        <a:xfrm>
          <a:off x="1816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93997</xdr:rowOff>
    </xdr:from>
    <xdr:ext cx="405111" cy="259045"/>
    <xdr:sp macro="" textlink="">
      <xdr:nvSpPr>
        <xdr:cNvPr id="271" name="n_4mainValue【公営住宅】&#10;有形固定資産減価償却率"/>
        <xdr:cNvSpPr txBox="1"/>
      </xdr:nvSpPr>
      <xdr:spPr>
        <a:xfrm>
          <a:off x="927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1" name="テキスト ボックス 29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3" name="テキスト ボックス 29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297" name="直線コネクタ 29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9" name="直線コネクタ 29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1" name="直線コネクタ 30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0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3" name="フローチャート: 判断 30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4" name="フローチャート: 判断 30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05" name="フローチャート: 判断 30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06" name="フローチャート: 判断 30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07" name="フローチャート: 判断 30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92892</xdr:rowOff>
    </xdr:from>
    <xdr:to>
      <xdr:col>55</xdr:col>
      <xdr:colOff>50800</xdr:colOff>
      <xdr:row>87</xdr:row>
      <xdr:rowOff>23042</xdr:rowOff>
    </xdr:to>
    <xdr:sp macro="" textlink="">
      <xdr:nvSpPr>
        <xdr:cNvPr id="313" name="楕円 312"/>
        <xdr:cNvSpPr/>
      </xdr:nvSpPr>
      <xdr:spPr>
        <a:xfrm>
          <a:off x="10426700" y="148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7819</xdr:rowOff>
    </xdr:from>
    <xdr:ext cx="469744" cy="259045"/>
    <xdr:sp macro="" textlink="">
      <xdr:nvSpPr>
        <xdr:cNvPr id="314" name="【公営住宅】&#10;一人当たり面積該当値テキスト"/>
        <xdr:cNvSpPr txBox="1"/>
      </xdr:nvSpPr>
      <xdr:spPr>
        <a:xfrm>
          <a:off x="10515600" y="147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92673</xdr:rowOff>
    </xdr:from>
    <xdr:to>
      <xdr:col>50</xdr:col>
      <xdr:colOff>165100</xdr:colOff>
      <xdr:row>87</xdr:row>
      <xdr:rowOff>22823</xdr:rowOff>
    </xdr:to>
    <xdr:sp macro="" textlink="">
      <xdr:nvSpPr>
        <xdr:cNvPr id="315" name="楕円 314"/>
        <xdr:cNvSpPr/>
      </xdr:nvSpPr>
      <xdr:spPr>
        <a:xfrm>
          <a:off x="9588500" y="14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143473</xdr:rowOff>
    </xdr:from>
    <xdr:to>
      <xdr:col>55</xdr:col>
      <xdr:colOff>0</xdr:colOff>
      <xdr:row>86</xdr:row>
      <xdr:rowOff>143692</xdr:rowOff>
    </xdr:to>
    <xdr:cxnSp macro="">
      <xdr:nvCxnSpPr>
        <xdr:cNvPr id="316" name="直線コネクタ 315"/>
        <xdr:cNvCxnSpPr/>
      </xdr:nvCxnSpPr>
      <xdr:spPr>
        <a:xfrm>
          <a:off x="9639300" y="14888173"/>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92673</xdr:rowOff>
    </xdr:from>
    <xdr:to>
      <xdr:col>46</xdr:col>
      <xdr:colOff>38100</xdr:colOff>
      <xdr:row>87</xdr:row>
      <xdr:rowOff>22823</xdr:rowOff>
    </xdr:to>
    <xdr:sp macro="" textlink="">
      <xdr:nvSpPr>
        <xdr:cNvPr id="317" name="楕円 316"/>
        <xdr:cNvSpPr/>
      </xdr:nvSpPr>
      <xdr:spPr>
        <a:xfrm>
          <a:off x="8699500" y="14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143473</xdr:rowOff>
    </xdr:from>
    <xdr:to>
      <xdr:col>50</xdr:col>
      <xdr:colOff>114300</xdr:colOff>
      <xdr:row>86</xdr:row>
      <xdr:rowOff>143473</xdr:rowOff>
    </xdr:to>
    <xdr:cxnSp macro="">
      <xdr:nvCxnSpPr>
        <xdr:cNvPr id="318" name="直線コネクタ 317"/>
        <xdr:cNvCxnSpPr/>
      </xdr:nvCxnSpPr>
      <xdr:spPr>
        <a:xfrm>
          <a:off x="8750300" y="14888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92673</xdr:rowOff>
    </xdr:from>
    <xdr:to>
      <xdr:col>41</xdr:col>
      <xdr:colOff>101600</xdr:colOff>
      <xdr:row>87</xdr:row>
      <xdr:rowOff>22823</xdr:rowOff>
    </xdr:to>
    <xdr:sp macro="" textlink="">
      <xdr:nvSpPr>
        <xdr:cNvPr id="319" name="楕円 318"/>
        <xdr:cNvSpPr/>
      </xdr:nvSpPr>
      <xdr:spPr>
        <a:xfrm>
          <a:off x="7810500" y="14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143473</xdr:rowOff>
    </xdr:from>
    <xdr:to>
      <xdr:col>45</xdr:col>
      <xdr:colOff>177800</xdr:colOff>
      <xdr:row>86</xdr:row>
      <xdr:rowOff>143473</xdr:rowOff>
    </xdr:to>
    <xdr:cxnSp macro="">
      <xdr:nvCxnSpPr>
        <xdr:cNvPr id="320" name="直線コネクタ 319"/>
        <xdr:cNvCxnSpPr/>
      </xdr:nvCxnSpPr>
      <xdr:spPr>
        <a:xfrm>
          <a:off x="7861300" y="14888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92348</xdr:rowOff>
    </xdr:from>
    <xdr:to>
      <xdr:col>36</xdr:col>
      <xdr:colOff>165100</xdr:colOff>
      <xdr:row>87</xdr:row>
      <xdr:rowOff>22498</xdr:rowOff>
    </xdr:to>
    <xdr:sp macro="" textlink="">
      <xdr:nvSpPr>
        <xdr:cNvPr id="321" name="楕円 320"/>
        <xdr:cNvSpPr/>
      </xdr:nvSpPr>
      <xdr:spPr>
        <a:xfrm>
          <a:off x="6921500" y="148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143148</xdr:rowOff>
    </xdr:from>
    <xdr:to>
      <xdr:col>41</xdr:col>
      <xdr:colOff>50800</xdr:colOff>
      <xdr:row>86</xdr:row>
      <xdr:rowOff>143473</xdr:rowOff>
    </xdr:to>
    <xdr:cxnSp macro="">
      <xdr:nvCxnSpPr>
        <xdr:cNvPr id="322" name="直線コネクタ 321"/>
        <xdr:cNvCxnSpPr/>
      </xdr:nvCxnSpPr>
      <xdr:spPr>
        <a:xfrm>
          <a:off x="6972300" y="14887848"/>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2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13950</xdr:rowOff>
    </xdr:from>
    <xdr:ext cx="469744" cy="259045"/>
    <xdr:sp macro="" textlink="">
      <xdr:nvSpPr>
        <xdr:cNvPr id="327" name="n_1mainValue【公営住宅】&#10;一人当たり面積"/>
        <xdr:cNvSpPr txBox="1"/>
      </xdr:nvSpPr>
      <xdr:spPr>
        <a:xfrm>
          <a:off x="9391727" y="1493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13950</xdr:rowOff>
    </xdr:from>
    <xdr:ext cx="469744" cy="259045"/>
    <xdr:sp macro="" textlink="">
      <xdr:nvSpPr>
        <xdr:cNvPr id="328" name="n_2mainValue【公営住宅】&#10;一人当たり面積"/>
        <xdr:cNvSpPr txBox="1"/>
      </xdr:nvSpPr>
      <xdr:spPr>
        <a:xfrm>
          <a:off x="8515427" y="1493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13950</xdr:rowOff>
    </xdr:from>
    <xdr:ext cx="469744" cy="259045"/>
    <xdr:sp macro="" textlink="">
      <xdr:nvSpPr>
        <xdr:cNvPr id="329" name="n_3mainValue【公営住宅】&#10;一人当たり面積"/>
        <xdr:cNvSpPr txBox="1"/>
      </xdr:nvSpPr>
      <xdr:spPr>
        <a:xfrm>
          <a:off x="7626427" y="1493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13625</xdr:rowOff>
    </xdr:from>
    <xdr:ext cx="469744" cy="259045"/>
    <xdr:sp macro="" textlink="">
      <xdr:nvSpPr>
        <xdr:cNvPr id="330" name="n_4mainValue【公営住宅】&#10;一人当たり面積"/>
        <xdr:cNvSpPr txBox="1"/>
      </xdr:nvSpPr>
      <xdr:spPr>
        <a:xfrm>
          <a:off x="6737427" y="149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7" name="テキスト ボックス 3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9" name="テキスト ボックス 35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9" name="テキスト ボックス 36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72" name="直線コネクタ 37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4" name="直線コネクタ 37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7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76" name="直線コネクタ 37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77"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8" name="フローチャート: 判断 37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79" name="フローチャート: 判断 37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80" name="フローチャート: 判断 37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1" name="フローチャート: 判断 38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82" name="フローチャート: 判断 38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113574</xdr:rowOff>
    </xdr:from>
    <xdr:to>
      <xdr:col>85</xdr:col>
      <xdr:colOff>177800</xdr:colOff>
      <xdr:row>38</xdr:row>
      <xdr:rowOff>43724</xdr:rowOff>
    </xdr:to>
    <xdr:sp macro="" textlink="">
      <xdr:nvSpPr>
        <xdr:cNvPr id="388" name="楕円 387"/>
        <xdr:cNvSpPr/>
      </xdr:nvSpPr>
      <xdr:spPr>
        <a:xfrm>
          <a:off x="16268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136451</xdr:rowOff>
    </xdr:from>
    <xdr:ext cx="405111" cy="259045"/>
    <xdr:sp macro="" textlink="">
      <xdr:nvSpPr>
        <xdr:cNvPr id="389" name="【認定こども園・幼稚園・保育所】&#10;有形固定資産減価償却率該当値テキスト"/>
        <xdr:cNvSpPr txBox="1"/>
      </xdr:nvSpPr>
      <xdr:spPr>
        <a:xfrm>
          <a:off x="163576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390" name="楕円 389"/>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164374</xdr:rowOff>
    </xdr:to>
    <xdr:cxnSp macro="">
      <xdr:nvCxnSpPr>
        <xdr:cNvPr id="391" name="直線コネクタ 390"/>
        <xdr:cNvCxnSpPr/>
      </xdr:nvCxnSpPr>
      <xdr:spPr>
        <a:xfrm>
          <a:off x="15481300" y="641331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2" name="楕円 391"/>
        <xdr:cNvSpPr/>
      </xdr:nvSpPr>
      <xdr:spPr>
        <a:xfrm>
          <a:off x="14541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69669</xdr:rowOff>
    </xdr:from>
    <xdr:to>
      <xdr:col>81</xdr:col>
      <xdr:colOff>50800</xdr:colOff>
      <xdr:row>37</xdr:row>
      <xdr:rowOff>92528</xdr:rowOff>
    </xdr:to>
    <xdr:cxnSp macro="">
      <xdr:nvCxnSpPr>
        <xdr:cNvPr id="393" name="直線コネクタ 392"/>
        <xdr:cNvCxnSpPr/>
      </xdr:nvCxnSpPr>
      <xdr:spPr>
        <a:xfrm flipV="1">
          <a:off x="14592300" y="64133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4" name="楕円 393"/>
        <xdr:cNvSpPr/>
      </xdr:nvSpPr>
      <xdr:spPr>
        <a:xfrm>
          <a:off x="13652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56606</xdr:rowOff>
    </xdr:from>
    <xdr:to>
      <xdr:col>76</xdr:col>
      <xdr:colOff>114300</xdr:colOff>
      <xdr:row>37</xdr:row>
      <xdr:rowOff>92528</xdr:rowOff>
    </xdr:to>
    <xdr:cxnSp macro="">
      <xdr:nvCxnSpPr>
        <xdr:cNvPr id="395" name="直線コネクタ 394"/>
        <xdr:cNvCxnSpPr/>
      </xdr:nvCxnSpPr>
      <xdr:spPr>
        <a:xfrm>
          <a:off x="13703300" y="640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141333</xdr:rowOff>
    </xdr:from>
    <xdr:to>
      <xdr:col>67</xdr:col>
      <xdr:colOff>101600</xdr:colOff>
      <xdr:row>37</xdr:row>
      <xdr:rowOff>71483</xdr:rowOff>
    </xdr:to>
    <xdr:sp macro="" textlink="">
      <xdr:nvSpPr>
        <xdr:cNvPr id="396" name="楕円 395"/>
        <xdr:cNvSpPr/>
      </xdr:nvSpPr>
      <xdr:spPr>
        <a:xfrm>
          <a:off x="12763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20683</xdr:rowOff>
    </xdr:from>
    <xdr:to>
      <xdr:col>71</xdr:col>
      <xdr:colOff>177800</xdr:colOff>
      <xdr:row>37</xdr:row>
      <xdr:rowOff>56606</xdr:rowOff>
    </xdr:to>
    <xdr:cxnSp macro="">
      <xdr:nvCxnSpPr>
        <xdr:cNvPr id="397" name="直線コネクタ 396"/>
        <xdr:cNvCxnSpPr/>
      </xdr:nvCxnSpPr>
      <xdr:spPr>
        <a:xfrm>
          <a:off x="12814300" y="636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398"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99"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00"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01"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402" name="n_1mainValue【認定こども園・幼稚園・保育所】&#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03" name="n_2main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404" name="n_3main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88010</xdr:rowOff>
    </xdr:from>
    <xdr:ext cx="405111" cy="259045"/>
    <xdr:sp macro="" textlink="">
      <xdr:nvSpPr>
        <xdr:cNvPr id="405" name="n_4mainValue【認定こども園・幼稚園・保育所】&#10;有形固定資産減価償却率"/>
        <xdr:cNvSpPr txBox="1"/>
      </xdr:nvSpPr>
      <xdr:spPr>
        <a:xfrm>
          <a:off x="12611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7" name="テキスト ボックス 4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9" name="テキスト ボックス 4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1" name="テキスト ボックス 4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3" name="テキスト ボックス 4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5" name="テキスト ボックス 4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7" name="テキスト ボックス 4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31" name="直線コネクタ 43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3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33" name="直線コネクタ 43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5" name="直線コネクタ 43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3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37" name="フローチャート: 判断 43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38" name="フローチャート: 判断 43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39" name="フローチャート: 判断 43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40" name="フローチャート: 判断 43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41" name="フローチャート: 判断 44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47" name="楕円 446"/>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448" name="【認定こども園・幼稚園・保育所】&#10;一人当たり面積該当値テキスト"/>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28666</xdr:rowOff>
    </xdr:from>
    <xdr:to>
      <xdr:col>112</xdr:col>
      <xdr:colOff>38100</xdr:colOff>
      <xdr:row>39</xdr:row>
      <xdr:rowOff>130266</xdr:rowOff>
    </xdr:to>
    <xdr:sp macro="" textlink="">
      <xdr:nvSpPr>
        <xdr:cNvPr id="449" name="楕円 448"/>
        <xdr:cNvSpPr/>
      </xdr:nvSpPr>
      <xdr:spPr>
        <a:xfrm>
          <a:off x="2127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79466</xdr:rowOff>
    </xdr:to>
    <xdr:cxnSp macro="">
      <xdr:nvCxnSpPr>
        <xdr:cNvPr id="450" name="直線コネクタ 449"/>
        <xdr:cNvCxnSpPr/>
      </xdr:nvCxnSpPr>
      <xdr:spPr>
        <a:xfrm flipV="1">
          <a:off x="21323300" y="671703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28666</xdr:rowOff>
    </xdr:from>
    <xdr:to>
      <xdr:col>107</xdr:col>
      <xdr:colOff>101600</xdr:colOff>
      <xdr:row>39</xdr:row>
      <xdr:rowOff>130266</xdr:rowOff>
    </xdr:to>
    <xdr:sp macro="" textlink="">
      <xdr:nvSpPr>
        <xdr:cNvPr id="451" name="楕円 450"/>
        <xdr:cNvSpPr/>
      </xdr:nvSpPr>
      <xdr:spPr>
        <a:xfrm>
          <a:off x="2038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79466</xdr:rowOff>
    </xdr:from>
    <xdr:to>
      <xdr:col>111</xdr:col>
      <xdr:colOff>177800</xdr:colOff>
      <xdr:row>39</xdr:row>
      <xdr:rowOff>79466</xdr:rowOff>
    </xdr:to>
    <xdr:cxnSp macro="">
      <xdr:nvCxnSpPr>
        <xdr:cNvPr id="452" name="直線コネクタ 451"/>
        <xdr:cNvCxnSpPr/>
      </xdr:nvCxnSpPr>
      <xdr:spPr>
        <a:xfrm>
          <a:off x="20434300" y="6766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28666</xdr:rowOff>
    </xdr:from>
    <xdr:to>
      <xdr:col>102</xdr:col>
      <xdr:colOff>165100</xdr:colOff>
      <xdr:row>39</xdr:row>
      <xdr:rowOff>130266</xdr:rowOff>
    </xdr:to>
    <xdr:sp macro="" textlink="">
      <xdr:nvSpPr>
        <xdr:cNvPr id="453" name="楕円 452"/>
        <xdr:cNvSpPr/>
      </xdr:nvSpPr>
      <xdr:spPr>
        <a:xfrm>
          <a:off x="19494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79466</xdr:rowOff>
    </xdr:from>
    <xdr:to>
      <xdr:col>107</xdr:col>
      <xdr:colOff>50800</xdr:colOff>
      <xdr:row>39</xdr:row>
      <xdr:rowOff>79466</xdr:rowOff>
    </xdr:to>
    <xdr:cxnSp macro="">
      <xdr:nvCxnSpPr>
        <xdr:cNvPr id="454" name="直線コネクタ 453"/>
        <xdr:cNvCxnSpPr/>
      </xdr:nvCxnSpPr>
      <xdr:spPr>
        <a:xfrm>
          <a:off x="19545300" y="6766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22134</xdr:rowOff>
    </xdr:from>
    <xdr:to>
      <xdr:col>98</xdr:col>
      <xdr:colOff>38100</xdr:colOff>
      <xdr:row>39</xdr:row>
      <xdr:rowOff>123734</xdr:rowOff>
    </xdr:to>
    <xdr:sp macro="" textlink="">
      <xdr:nvSpPr>
        <xdr:cNvPr id="455" name="楕円 454"/>
        <xdr:cNvSpPr/>
      </xdr:nvSpPr>
      <xdr:spPr>
        <a:xfrm>
          <a:off x="18605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72934</xdr:rowOff>
    </xdr:from>
    <xdr:to>
      <xdr:col>102</xdr:col>
      <xdr:colOff>114300</xdr:colOff>
      <xdr:row>39</xdr:row>
      <xdr:rowOff>79466</xdr:rowOff>
    </xdr:to>
    <xdr:cxnSp macro="">
      <xdr:nvCxnSpPr>
        <xdr:cNvPr id="456" name="直線コネクタ 455"/>
        <xdr:cNvCxnSpPr/>
      </xdr:nvCxnSpPr>
      <xdr:spPr>
        <a:xfrm>
          <a:off x="18656300" y="67594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57"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5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59"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6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121393</xdr:rowOff>
    </xdr:from>
    <xdr:ext cx="469744" cy="259045"/>
    <xdr:sp macro="" textlink="">
      <xdr:nvSpPr>
        <xdr:cNvPr id="461" name="n_1mainValue【認定こども園・幼稚園・保育所】&#10;一人当たり面積"/>
        <xdr:cNvSpPr txBox="1"/>
      </xdr:nvSpPr>
      <xdr:spPr>
        <a:xfrm>
          <a:off x="21075727" y="68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121393</xdr:rowOff>
    </xdr:from>
    <xdr:ext cx="469744" cy="259045"/>
    <xdr:sp macro="" textlink="">
      <xdr:nvSpPr>
        <xdr:cNvPr id="462" name="n_2mainValue【認定こども園・幼稚園・保育所】&#10;一人当たり面積"/>
        <xdr:cNvSpPr txBox="1"/>
      </xdr:nvSpPr>
      <xdr:spPr>
        <a:xfrm>
          <a:off x="20199427" y="68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146793</xdr:rowOff>
    </xdr:from>
    <xdr:ext cx="469744" cy="259045"/>
    <xdr:sp macro="" textlink="">
      <xdr:nvSpPr>
        <xdr:cNvPr id="463" name="n_3mainValue【認定こども園・幼稚園・保育所】&#10;一人当たり面積"/>
        <xdr:cNvSpPr txBox="1"/>
      </xdr:nvSpPr>
      <xdr:spPr>
        <a:xfrm>
          <a:off x="19310427" y="649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114861</xdr:rowOff>
    </xdr:from>
    <xdr:ext cx="469744" cy="259045"/>
    <xdr:sp macro="" textlink="">
      <xdr:nvSpPr>
        <xdr:cNvPr id="464" name="n_4mainValue【認定こども園・幼稚園・保育所】&#10;一人当たり面積"/>
        <xdr:cNvSpPr txBox="1"/>
      </xdr:nvSpPr>
      <xdr:spPr>
        <a:xfrm>
          <a:off x="18421427" y="68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5" name="テキスト ボックス 47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7" name="テキスト ボックス 47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7" name="テキスト ボックス 48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89" name="直線コネクタ 48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9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91" name="直線コネクタ 49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9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93" name="直線コネクタ 49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9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95" name="フローチャート: 判断 49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96" name="フローチャート: 判断 49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97" name="フローチャート: 判断 49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98" name="フローチャート: 判断 49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99" name="フローチャート: 判断 49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05" name="楕円 504"/>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06"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07" name="楕円 506"/>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125730</xdr:rowOff>
    </xdr:to>
    <xdr:cxnSp macro="">
      <xdr:nvCxnSpPr>
        <xdr:cNvPr id="508" name="直線コネクタ 507"/>
        <xdr:cNvCxnSpPr/>
      </xdr:nvCxnSpPr>
      <xdr:spPr>
        <a:xfrm>
          <a:off x="15481300" y="10367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9" name="楕円 508"/>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80010</xdr:rowOff>
    </xdr:to>
    <xdr:cxnSp macro="">
      <xdr:nvCxnSpPr>
        <xdr:cNvPr id="510" name="直線コネクタ 509"/>
        <xdr:cNvCxnSpPr/>
      </xdr:nvCxnSpPr>
      <xdr:spPr>
        <a:xfrm>
          <a:off x="14592300" y="103193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11" name="楕円 510"/>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32385</xdr:rowOff>
    </xdr:to>
    <xdr:cxnSp macro="">
      <xdr:nvCxnSpPr>
        <xdr:cNvPr id="512" name="直線コネクタ 511"/>
        <xdr:cNvCxnSpPr/>
      </xdr:nvCxnSpPr>
      <xdr:spPr>
        <a:xfrm>
          <a:off x="13703300" y="102717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xdr:rowOff>
    </xdr:from>
    <xdr:to>
      <xdr:col>67</xdr:col>
      <xdr:colOff>101600</xdr:colOff>
      <xdr:row>59</xdr:row>
      <xdr:rowOff>117475</xdr:rowOff>
    </xdr:to>
    <xdr:sp macro="" textlink="">
      <xdr:nvSpPr>
        <xdr:cNvPr id="513" name="楕円 512"/>
        <xdr:cNvSpPr/>
      </xdr:nvSpPr>
      <xdr:spPr>
        <a:xfrm>
          <a:off x="12763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66675</xdr:rowOff>
    </xdr:from>
    <xdr:to>
      <xdr:col>71</xdr:col>
      <xdr:colOff>177800</xdr:colOff>
      <xdr:row>59</xdr:row>
      <xdr:rowOff>156210</xdr:rowOff>
    </xdr:to>
    <xdr:cxnSp macro="">
      <xdr:nvCxnSpPr>
        <xdr:cNvPr id="514" name="直線コネクタ 513"/>
        <xdr:cNvCxnSpPr/>
      </xdr:nvCxnSpPr>
      <xdr:spPr>
        <a:xfrm>
          <a:off x="12814300" y="1018222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1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16" name="n_2ave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17"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18" name="n_4aveValue【学校施設】&#10;有形固定資産減価償却率"/>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519" name="n_1mainValue【学校施設】&#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20" name="n_2main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21"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134002</xdr:rowOff>
    </xdr:from>
    <xdr:ext cx="405111" cy="259045"/>
    <xdr:sp macro="" textlink="">
      <xdr:nvSpPr>
        <xdr:cNvPr id="522" name="n_4mainValue【学校施設】&#10;有形固定資産減価償却率"/>
        <xdr:cNvSpPr txBox="1"/>
      </xdr:nvSpPr>
      <xdr:spPr>
        <a:xfrm>
          <a:off x="12611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2" name="テキスト ボックス 5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48" name="直線コネクタ 54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4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50" name="直線コネクタ 54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5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52" name="直線コネクタ 55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53"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54" name="フローチャート: 判断 55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55" name="フローチャート: 判断 55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56" name="フローチャート: 判断 55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57" name="フローチャート: 判断 55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58" name="フローチャート: 判断 55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125549</xdr:rowOff>
    </xdr:from>
    <xdr:to>
      <xdr:col>116</xdr:col>
      <xdr:colOff>114300</xdr:colOff>
      <xdr:row>63</xdr:row>
      <xdr:rowOff>55699</xdr:rowOff>
    </xdr:to>
    <xdr:sp macro="" textlink="">
      <xdr:nvSpPr>
        <xdr:cNvPr id="564" name="楕円 563"/>
        <xdr:cNvSpPr/>
      </xdr:nvSpPr>
      <xdr:spPr>
        <a:xfrm>
          <a:off x="22110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103976</xdr:rowOff>
    </xdr:from>
    <xdr:ext cx="469744" cy="259045"/>
    <xdr:sp macro="" textlink="">
      <xdr:nvSpPr>
        <xdr:cNvPr id="565" name="【学校施設】&#10;一人当たり面積該当値テキスト"/>
        <xdr:cNvSpPr txBox="1"/>
      </xdr:nvSpPr>
      <xdr:spPr>
        <a:xfrm>
          <a:off x="22199600" y="107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123426</xdr:rowOff>
    </xdr:from>
    <xdr:to>
      <xdr:col>112</xdr:col>
      <xdr:colOff>38100</xdr:colOff>
      <xdr:row>63</xdr:row>
      <xdr:rowOff>53576</xdr:rowOff>
    </xdr:to>
    <xdr:sp macro="" textlink="">
      <xdr:nvSpPr>
        <xdr:cNvPr id="566" name="楕円 565"/>
        <xdr:cNvSpPr/>
      </xdr:nvSpPr>
      <xdr:spPr>
        <a:xfrm>
          <a:off x="21272500" y="107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2776</xdr:rowOff>
    </xdr:from>
    <xdr:to>
      <xdr:col>116</xdr:col>
      <xdr:colOff>63500</xdr:colOff>
      <xdr:row>63</xdr:row>
      <xdr:rowOff>4899</xdr:rowOff>
    </xdr:to>
    <xdr:cxnSp macro="">
      <xdr:nvCxnSpPr>
        <xdr:cNvPr id="567" name="直線コネクタ 566"/>
        <xdr:cNvCxnSpPr/>
      </xdr:nvCxnSpPr>
      <xdr:spPr>
        <a:xfrm>
          <a:off x="21323300" y="10804126"/>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123589</xdr:rowOff>
    </xdr:from>
    <xdr:to>
      <xdr:col>107</xdr:col>
      <xdr:colOff>101600</xdr:colOff>
      <xdr:row>63</xdr:row>
      <xdr:rowOff>53739</xdr:rowOff>
    </xdr:to>
    <xdr:sp macro="" textlink="">
      <xdr:nvSpPr>
        <xdr:cNvPr id="568" name="楕円 567"/>
        <xdr:cNvSpPr/>
      </xdr:nvSpPr>
      <xdr:spPr>
        <a:xfrm>
          <a:off x="20383500" y="107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2776</xdr:rowOff>
    </xdr:from>
    <xdr:to>
      <xdr:col>111</xdr:col>
      <xdr:colOff>177800</xdr:colOff>
      <xdr:row>63</xdr:row>
      <xdr:rowOff>2939</xdr:rowOff>
    </xdr:to>
    <xdr:cxnSp macro="">
      <xdr:nvCxnSpPr>
        <xdr:cNvPr id="569" name="直線コネクタ 568"/>
        <xdr:cNvCxnSpPr/>
      </xdr:nvCxnSpPr>
      <xdr:spPr>
        <a:xfrm flipV="1">
          <a:off x="20434300" y="1080412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123752</xdr:rowOff>
    </xdr:from>
    <xdr:to>
      <xdr:col>102</xdr:col>
      <xdr:colOff>165100</xdr:colOff>
      <xdr:row>63</xdr:row>
      <xdr:rowOff>53902</xdr:rowOff>
    </xdr:to>
    <xdr:sp macro="" textlink="">
      <xdr:nvSpPr>
        <xdr:cNvPr id="570" name="楕円 569"/>
        <xdr:cNvSpPr/>
      </xdr:nvSpPr>
      <xdr:spPr>
        <a:xfrm>
          <a:off x="19494500" y="107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2939</xdr:rowOff>
    </xdr:from>
    <xdr:to>
      <xdr:col>107</xdr:col>
      <xdr:colOff>50800</xdr:colOff>
      <xdr:row>63</xdr:row>
      <xdr:rowOff>3102</xdr:rowOff>
    </xdr:to>
    <xdr:cxnSp macro="">
      <xdr:nvCxnSpPr>
        <xdr:cNvPr id="571" name="直線コネクタ 570"/>
        <xdr:cNvCxnSpPr/>
      </xdr:nvCxnSpPr>
      <xdr:spPr>
        <a:xfrm flipV="1">
          <a:off x="19545300" y="1080428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119834</xdr:rowOff>
    </xdr:from>
    <xdr:to>
      <xdr:col>98</xdr:col>
      <xdr:colOff>38100</xdr:colOff>
      <xdr:row>63</xdr:row>
      <xdr:rowOff>49984</xdr:rowOff>
    </xdr:to>
    <xdr:sp macro="" textlink="">
      <xdr:nvSpPr>
        <xdr:cNvPr id="572" name="楕円 571"/>
        <xdr:cNvSpPr/>
      </xdr:nvSpPr>
      <xdr:spPr>
        <a:xfrm>
          <a:off x="18605500" y="107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170634</xdr:rowOff>
    </xdr:from>
    <xdr:to>
      <xdr:col>102</xdr:col>
      <xdr:colOff>114300</xdr:colOff>
      <xdr:row>63</xdr:row>
      <xdr:rowOff>3102</xdr:rowOff>
    </xdr:to>
    <xdr:cxnSp macro="">
      <xdr:nvCxnSpPr>
        <xdr:cNvPr id="573" name="直線コネクタ 572"/>
        <xdr:cNvCxnSpPr/>
      </xdr:nvCxnSpPr>
      <xdr:spPr>
        <a:xfrm>
          <a:off x="18656300" y="10800534"/>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74"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75"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76"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77"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44703</xdr:rowOff>
    </xdr:from>
    <xdr:ext cx="469744" cy="259045"/>
    <xdr:sp macro="" textlink="">
      <xdr:nvSpPr>
        <xdr:cNvPr id="578" name="n_1mainValue【学校施設】&#10;一人当たり面積"/>
        <xdr:cNvSpPr txBox="1"/>
      </xdr:nvSpPr>
      <xdr:spPr>
        <a:xfrm>
          <a:off x="21075727" y="108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44866</xdr:rowOff>
    </xdr:from>
    <xdr:ext cx="469744" cy="259045"/>
    <xdr:sp macro="" textlink="">
      <xdr:nvSpPr>
        <xdr:cNvPr id="579" name="n_2mainValue【学校施設】&#10;一人当たり面積"/>
        <xdr:cNvSpPr txBox="1"/>
      </xdr:nvSpPr>
      <xdr:spPr>
        <a:xfrm>
          <a:off x="20199427" y="108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45029</xdr:rowOff>
    </xdr:from>
    <xdr:ext cx="469744" cy="259045"/>
    <xdr:sp macro="" textlink="">
      <xdr:nvSpPr>
        <xdr:cNvPr id="580" name="n_3mainValue【学校施設】&#10;一人当たり面積"/>
        <xdr:cNvSpPr txBox="1"/>
      </xdr:nvSpPr>
      <xdr:spPr>
        <a:xfrm>
          <a:off x="19310427" y="108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41111</xdr:rowOff>
    </xdr:from>
    <xdr:ext cx="469744" cy="259045"/>
    <xdr:sp macro="" textlink="">
      <xdr:nvSpPr>
        <xdr:cNvPr id="581" name="n_4mainValue【学校施設】&#10;一人当たり面積"/>
        <xdr:cNvSpPr txBox="1"/>
      </xdr:nvSpPr>
      <xdr:spPr>
        <a:xfrm>
          <a:off x="18421427" y="108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3" name="直線コネクタ 5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4" name="テキスト ボックス 5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5" name="直線コネクタ 5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6" name="テキスト ボックス 5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7" name="直線コネクタ 5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8" name="テキスト ボックス 5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9" name="直線コネクタ 5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0" name="テキスト ボックス 5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1" name="直線コネクタ 6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2" name="テキスト ボックス 6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4" name="テキスト ボックス 6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06" name="直線コネクタ 60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8" name="直線コネクタ 60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0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10" name="直線コネクタ 60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11" name="【児童館】&#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12" name="フローチャート: 判断 61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13" name="フローチャート: 判断 61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14" name="フローチャート: 判断 61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15" name="フローチャート: 判断 61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16" name="フローチャート: 判断 61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7" name="テキスト ボックス 6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8" name="テキスト ボックス 6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9" name="テキスト ボックス 6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0" name="テキスト ボックス 6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1" name="テキスト ボックス 6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29211</xdr:rowOff>
    </xdr:from>
    <xdr:to>
      <xdr:col>85</xdr:col>
      <xdr:colOff>177800</xdr:colOff>
      <xdr:row>79</xdr:row>
      <xdr:rowOff>130811</xdr:rowOff>
    </xdr:to>
    <xdr:sp macro="" textlink="">
      <xdr:nvSpPr>
        <xdr:cNvPr id="622" name="楕円 621"/>
        <xdr:cNvSpPr/>
      </xdr:nvSpPr>
      <xdr:spPr>
        <a:xfrm>
          <a:off x="16268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52088</xdr:rowOff>
    </xdr:from>
    <xdr:ext cx="405111" cy="259045"/>
    <xdr:sp macro="" textlink="">
      <xdr:nvSpPr>
        <xdr:cNvPr id="623" name="【児童館】&#10;有形固定資産減価償却率該当値テキスト"/>
        <xdr:cNvSpPr txBox="1"/>
      </xdr:nvSpPr>
      <xdr:spPr>
        <a:xfrm>
          <a:off x="163576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624" name="楕円 623"/>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80011</xdr:rowOff>
    </xdr:to>
    <xdr:cxnSp macro="">
      <xdr:nvCxnSpPr>
        <xdr:cNvPr id="625" name="直線コネクタ 624"/>
        <xdr:cNvCxnSpPr/>
      </xdr:nvCxnSpPr>
      <xdr:spPr>
        <a:xfrm>
          <a:off x="15481300" y="13582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626" name="楕円 625"/>
        <xdr:cNvSpPr/>
      </xdr:nvSpPr>
      <xdr:spPr>
        <a:xfrm>
          <a:off x="1454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38100</xdr:rowOff>
    </xdr:to>
    <xdr:cxnSp macro="">
      <xdr:nvCxnSpPr>
        <xdr:cNvPr id="627" name="直線コネクタ 626"/>
        <xdr:cNvCxnSpPr/>
      </xdr:nvCxnSpPr>
      <xdr:spPr>
        <a:xfrm>
          <a:off x="14592300" y="1354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628" name="楕円 627"/>
        <xdr:cNvSpPr/>
      </xdr:nvSpPr>
      <xdr:spPr>
        <a:xfrm>
          <a:off x="13652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125730</xdr:rowOff>
    </xdr:from>
    <xdr:to>
      <xdr:col>76</xdr:col>
      <xdr:colOff>114300</xdr:colOff>
      <xdr:row>78</xdr:row>
      <xdr:rowOff>167639</xdr:rowOff>
    </xdr:to>
    <xdr:cxnSp macro="">
      <xdr:nvCxnSpPr>
        <xdr:cNvPr id="629" name="直線コネクタ 628"/>
        <xdr:cNvCxnSpPr/>
      </xdr:nvCxnSpPr>
      <xdr:spPr>
        <a:xfrm>
          <a:off x="13703300" y="13498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33020</xdr:rowOff>
    </xdr:from>
    <xdr:to>
      <xdr:col>67</xdr:col>
      <xdr:colOff>101600</xdr:colOff>
      <xdr:row>78</xdr:row>
      <xdr:rowOff>134620</xdr:rowOff>
    </xdr:to>
    <xdr:sp macro="" textlink="">
      <xdr:nvSpPr>
        <xdr:cNvPr id="630" name="楕円 629"/>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125730</xdr:rowOff>
    </xdr:to>
    <xdr:cxnSp macro="">
      <xdr:nvCxnSpPr>
        <xdr:cNvPr id="631" name="直線コネクタ 630"/>
        <xdr:cNvCxnSpPr/>
      </xdr:nvCxnSpPr>
      <xdr:spPr>
        <a:xfrm>
          <a:off x="12814300" y="1345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32" name="n_1aveValue【児童館】&#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33"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634" name="n_3aveValue【児童館】&#10;有形固定資産減価償却率"/>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635" name="n_4aveValue【児童館】&#10;有形固定資産減価償却率"/>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636"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637" name="n_2mainValue【児童館】&#10;有形固定資産減価償却率"/>
        <xdr:cNvSpPr txBox="1"/>
      </xdr:nvSpPr>
      <xdr:spPr>
        <a:xfrm>
          <a:off x="14389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638" name="n_3mainValue【児童館】&#10;有形固定資産減価償却率"/>
        <xdr:cNvSpPr txBox="1"/>
      </xdr:nvSpPr>
      <xdr:spPr>
        <a:xfrm>
          <a:off x="13500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151147</xdr:rowOff>
    </xdr:from>
    <xdr:ext cx="405111" cy="259045"/>
    <xdr:sp macro="" textlink="">
      <xdr:nvSpPr>
        <xdr:cNvPr id="639" name="n_4mainValue【児童館】&#10;有形固定資産減価償却率"/>
        <xdr:cNvSpPr txBox="1"/>
      </xdr:nvSpPr>
      <xdr:spPr>
        <a:xfrm>
          <a:off x="12611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50" name="直線コネクタ 64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1" name="テキスト ボックス 65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2" name="直線コネクタ 6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3" name="テキスト ボックス 6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54" name="直線コネクタ 65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55" name="テキスト ボックス 65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59" name="直線コネクタ 658"/>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60"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61" name="直線コネクタ 660"/>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62"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63" name="直線コネクタ 662"/>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64" name="【児童館】&#10;一人当たり面積平均値テキスト"/>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65" name="フローチャート: 判断 664"/>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66" name="フローチャート: 判断 665"/>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67" name="フローチャート: 判断 666"/>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68" name="フローチャート: 判断 667"/>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69" name="フローチャート: 判断 668"/>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75" name="楕円 674"/>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76"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77" name="楕円 676"/>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678" name="直線コネクタ 677"/>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79" name="楕円 678"/>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680" name="直線コネクタ 679"/>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681" name="楕円 680"/>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682" name="直線コネクタ 681"/>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107314</xdr:rowOff>
    </xdr:from>
    <xdr:to>
      <xdr:col>98</xdr:col>
      <xdr:colOff>38100</xdr:colOff>
      <xdr:row>84</xdr:row>
      <xdr:rowOff>37464</xdr:rowOff>
    </xdr:to>
    <xdr:sp macro="" textlink="">
      <xdr:nvSpPr>
        <xdr:cNvPr id="683" name="楕円 682"/>
        <xdr:cNvSpPr/>
      </xdr:nvSpPr>
      <xdr:spPr>
        <a:xfrm>
          <a:off x="18605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158114</xdr:rowOff>
    </xdr:from>
    <xdr:to>
      <xdr:col>102</xdr:col>
      <xdr:colOff>114300</xdr:colOff>
      <xdr:row>83</xdr:row>
      <xdr:rowOff>163830</xdr:rowOff>
    </xdr:to>
    <xdr:cxnSp macro="">
      <xdr:nvCxnSpPr>
        <xdr:cNvPr id="684" name="直線コネクタ 683"/>
        <xdr:cNvCxnSpPr/>
      </xdr:nvCxnSpPr>
      <xdr:spPr>
        <a:xfrm>
          <a:off x="18656300" y="1438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85"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686" name="n_2aveValue【児童館】&#10;一人当たり面積"/>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87" name="n_3ave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88"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689" name="n_1mainValue【児童館】&#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90" name="n_2mainValue【児童館】&#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691" name="n_3mainValue【児童館】&#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28591</xdr:rowOff>
    </xdr:from>
    <xdr:ext cx="469744" cy="259045"/>
    <xdr:sp macro="" textlink="">
      <xdr:nvSpPr>
        <xdr:cNvPr id="692" name="n_4mainValue【児童館】&#10;一人当たり面積"/>
        <xdr:cNvSpPr txBox="1"/>
      </xdr:nvSpPr>
      <xdr:spPr>
        <a:xfrm>
          <a:off x="18421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認定こども園・幼稚園・保育所」、「橋りょう・トンネル」、「公営住宅」、「児童館」は類似団体平均よりも低くなっており、「学校施設」は類似団体平均よりも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いずれの施設も規模としては本村の中でも大きな施設となるため、長寿命化や更新にあたっては計画的な財源投資を図る必要がある。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道路や橋梁については、舗装修繕計画や橋梁長寿命化計画を策定済みで既に計画的に実施していることから、必要に応じて計画の見直し等を行いながら今後も継続していく。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住民一人当たりに換算した各指標は「認定こども園・幼稚園・保育所」以外で類似団体平均よりも少ない値となっているが、民間施設との連携や住民のニーズを考慮しながら必要に応じて整備を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4" name="楕円 73"/>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27050</xdr:rowOff>
    </xdr:from>
    <xdr:ext cx="405111" cy="259045"/>
    <xdr:sp macro="" textlink="">
      <xdr:nvSpPr>
        <xdr:cNvPr id="75" name="【図書館】&#10;有形固定資産減価償却率該当値テキスト"/>
        <xdr:cNvSpPr txBox="1"/>
      </xdr:nvSpPr>
      <xdr:spPr>
        <a:xfrm>
          <a:off x="4673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6" name="楕円 75"/>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54973</xdr:rowOff>
    </xdr:to>
    <xdr:cxnSp macro="">
      <xdr:nvCxnSpPr>
        <xdr:cNvPr id="77" name="直線コネクタ 76"/>
        <xdr:cNvCxnSpPr/>
      </xdr:nvCxnSpPr>
      <xdr:spPr>
        <a:xfrm>
          <a:off x="3797300" y="601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103777</xdr:rowOff>
    </xdr:from>
    <xdr:to>
      <xdr:col>15</xdr:col>
      <xdr:colOff>101600</xdr:colOff>
      <xdr:row>35</xdr:row>
      <xdr:rowOff>33927</xdr:rowOff>
    </xdr:to>
    <xdr:sp macro="" textlink="">
      <xdr:nvSpPr>
        <xdr:cNvPr id="78" name="楕円 77"/>
        <xdr:cNvSpPr/>
      </xdr:nvSpPr>
      <xdr:spPr>
        <a:xfrm>
          <a:off x="2857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154577</xdr:rowOff>
    </xdr:from>
    <xdr:to>
      <xdr:col>19</xdr:col>
      <xdr:colOff>177800</xdr:colOff>
      <xdr:row>35</xdr:row>
      <xdr:rowOff>19050</xdr:rowOff>
    </xdr:to>
    <xdr:cxnSp macro="">
      <xdr:nvCxnSpPr>
        <xdr:cNvPr id="79" name="直線コネクタ 78"/>
        <xdr:cNvCxnSpPr/>
      </xdr:nvCxnSpPr>
      <xdr:spPr>
        <a:xfrm>
          <a:off x="2908300" y="598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67854</xdr:rowOff>
    </xdr:from>
    <xdr:to>
      <xdr:col>10</xdr:col>
      <xdr:colOff>165100</xdr:colOff>
      <xdr:row>34</xdr:row>
      <xdr:rowOff>169454</xdr:rowOff>
    </xdr:to>
    <xdr:sp macro="" textlink="">
      <xdr:nvSpPr>
        <xdr:cNvPr id="80" name="楕円 79"/>
        <xdr:cNvSpPr/>
      </xdr:nvSpPr>
      <xdr:spPr>
        <a:xfrm>
          <a:off x="1968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118654</xdr:rowOff>
    </xdr:from>
    <xdr:to>
      <xdr:col>15</xdr:col>
      <xdr:colOff>50800</xdr:colOff>
      <xdr:row>34</xdr:row>
      <xdr:rowOff>154577</xdr:rowOff>
    </xdr:to>
    <xdr:cxnSp macro="">
      <xdr:nvCxnSpPr>
        <xdr:cNvPr id="81" name="直線コネクタ 80"/>
        <xdr:cNvCxnSpPr/>
      </xdr:nvCxnSpPr>
      <xdr:spPr>
        <a:xfrm>
          <a:off x="2019300" y="59479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31931</xdr:rowOff>
    </xdr:from>
    <xdr:to>
      <xdr:col>6</xdr:col>
      <xdr:colOff>38100</xdr:colOff>
      <xdr:row>34</xdr:row>
      <xdr:rowOff>133531</xdr:rowOff>
    </xdr:to>
    <xdr:sp macro="" textlink="">
      <xdr:nvSpPr>
        <xdr:cNvPr id="82" name="楕円 81"/>
        <xdr:cNvSpPr/>
      </xdr:nvSpPr>
      <xdr:spPr>
        <a:xfrm>
          <a:off x="1079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82731</xdr:rowOff>
    </xdr:from>
    <xdr:to>
      <xdr:col>10</xdr:col>
      <xdr:colOff>114300</xdr:colOff>
      <xdr:row>34</xdr:row>
      <xdr:rowOff>118654</xdr:rowOff>
    </xdr:to>
    <xdr:cxnSp macro="">
      <xdr:nvCxnSpPr>
        <xdr:cNvPr id="83" name="直線コネクタ 82"/>
        <xdr:cNvCxnSpPr/>
      </xdr:nvCxnSpPr>
      <xdr:spPr>
        <a:xfrm>
          <a:off x="1130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8" name="n_1mainValue【図書館】&#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50454</xdr:rowOff>
    </xdr:from>
    <xdr:ext cx="405111" cy="259045"/>
    <xdr:sp macro="" textlink="">
      <xdr:nvSpPr>
        <xdr:cNvPr id="89" name="n_2mainValue【図書館】&#10;有形固定資産減価償却率"/>
        <xdr:cNvSpPr txBox="1"/>
      </xdr:nvSpPr>
      <xdr:spPr>
        <a:xfrm>
          <a:off x="2705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14531</xdr:rowOff>
    </xdr:from>
    <xdr:ext cx="405111" cy="259045"/>
    <xdr:sp macro="" textlink="">
      <xdr:nvSpPr>
        <xdr:cNvPr id="90" name="n_3mainValue【図書館】&#10;有形固定資産減価償却率"/>
        <xdr:cNvSpPr txBox="1"/>
      </xdr:nvSpPr>
      <xdr:spPr>
        <a:xfrm>
          <a:off x="18167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150058</xdr:rowOff>
    </xdr:from>
    <xdr:ext cx="405111" cy="259045"/>
    <xdr:sp macro="" textlink="">
      <xdr:nvSpPr>
        <xdr:cNvPr id="91" name="n_4mainValue【図書館】&#10;有形固定資産減価償却率"/>
        <xdr:cNvSpPr txBox="1"/>
      </xdr:nvSpPr>
      <xdr:spPr>
        <a:xfrm>
          <a:off x="927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74386</xdr:rowOff>
    </xdr:from>
    <xdr:to>
      <xdr:col>55</xdr:col>
      <xdr:colOff>50800</xdr:colOff>
      <xdr:row>37</xdr:row>
      <xdr:rowOff>4536</xdr:rowOff>
    </xdr:to>
    <xdr:sp macro="" textlink="">
      <xdr:nvSpPr>
        <xdr:cNvPr id="133" name="楕円 132"/>
        <xdr:cNvSpPr/>
      </xdr:nvSpPr>
      <xdr:spPr>
        <a:xfrm>
          <a:off x="10426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97263</xdr:rowOff>
    </xdr:from>
    <xdr:ext cx="469744" cy="259045"/>
    <xdr:sp macro="" textlink="">
      <xdr:nvSpPr>
        <xdr:cNvPr id="134" name="【図書館】&#10;一人当たり面積該当値テキスト"/>
        <xdr:cNvSpPr txBox="1"/>
      </xdr:nvSpPr>
      <xdr:spPr>
        <a:xfrm>
          <a:off x="105156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67854</xdr:rowOff>
    </xdr:from>
    <xdr:to>
      <xdr:col>50</xdr:col>
      <xdr:colOff>165100</xdr:colOff>
      <xdr:row>36</xdr:row>
      <xdr:rowOff>169454</xdr:rowOff>
    </xdr:to>
    <xdr:sp macro="" textlink="">
      <xdr:nvSpPr>
        <xdr:cNvPr id="135" name="楕円 134"/>
        <xdr:cNvSpPr/>
      </xdr:nvSpPr>
      <xdr:spPr>
        <a:xfrm>
          <a:off x="9588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118654</xdr:rowOff>
    </xdr:from>
    <xdr:to>
      <xdr:col>55</xdr:col>
      <xdr:colOff>0</xdr:colOff>
      <xdr:row>36</xdr:row>
      <xdr:rowOff>125186</xdr:rowOff>
    </xdr:to>
    <xdr:cxnSp macro="">
      <xdr:nvCxnSpPr>
        <xdr:cNvPr id="136" name="直線コネクタ 135"/>
        <xdr:cNvCxnSpPr/>
      </xdr:nvCxnSpPr>
      <xdr:spPr>
        <a:xfrm>
          <a:off x="9639300" y="629085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67854</xdr:rowOff>
    </xdr:from>
    <xdr:to>
      <xdr:col>46</xdr:col>
      <xdr:colOff>38100</xdr:colOff>
      <xdr:row>36</xdr:row>
      <xdr:rowOff>169454</xdr:rowOff>
    </xdr:to>
    <xdr:sp macro="" textlink="">
      <xdr:nvSpPr>
        <xdr:cNvPr id="137" name="楕円 136"/>
        <xdr:cNvSpPr/>
      </xdr:nvSpPr>
      <xdr:spPr>
        <a:xfrm>
          <a:off x="8699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118654</xdr:rowOff>
    </xdr:from>
    <xdr:to>
      <xdr:col>50</xdr:col>
      <xdr:colOff>114300</xdr:colOff>
      <xdr:row>36</xdr:row>
      <xdr:rowOff>118654</xdr:rowOff>
    </xdr:to>
    <xdr:cxnSp macro="">
      <xdr:nvCxnSpPr>
        <xdr:cNvPr id="138" name="直線コネクタ 137"/>
        <xdr:cNvCxnSpPr/>
      </xdr:nvCxnSpPr>
      <xdr:spPr>
        <a:xfrm>
          <a:off x="8750300" y="629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67854</xdr:rowOff>
    </xdr:from>
    <xdr:to>
      <xdr:col>41</xdr:col>
      <xdr:colOff>101600</xdr:colOff>
      <xdr:row>36</xdr:row>
      <xdr:rowOff>169454</xdr:rowOff>
    </xdr:to>
    <xdr:sp macro="" textlink="">
      <xdr:nvSpPr>
        <xdr:cNvPr id="139" name="楕円 138"/>
        <xdr:cNvSpPr/>
      </xdr:nvSpPr>
      <xdr:spPr>
        <a:xfrm>
          <a:off x="7810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118654</xdr:rowOff>
    </xdr:from>
    <xdr:to>
      <xdr:col>45</xdr:col>
      <xdr:colOff>177800</xdr:colOff>
      <xdr:row>36</xdr:row>
      <xdr:rowOff>118654</xdr:rowOff>
    </xdr:to>
    <xdr:cxnSp macro="">
      <xdr:nvCxnSpPr>
        <xdr:cNvPr id="140" name="直線コネクタ 139"/>
        <xdr:cNvCxnSpPr/>
      </xdr:nvCxnSpPr>
      <xdr:spPr>
        <a:xfrm>
          <a:off x="7861300" y="629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54792</xdr:rowOff>
    </xdr:from>
    <xdr:to>
      <xdr:col>36</xdr:col>
      <xdr:colOff>165100</xdr:colOff>
      <xdr:row>36</xdr:row>
      <xdr:rowOff>156392</xdr:rowOff>
    </xdr:to>
    <xdr:sp macro="" textlink="">
      <xdr:nvSpPr>
        <xdr:cNvPr id="141" name="楕円 140"/>
        <xdr:cNvSpPr/>
      </xdr:nvSpPr>
      <xdr:spPr>
        <a:xfrm>
          <a:off x="692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105592</xdr:rowOff>
    </xdr:from>
    <xdr:to>
      <xdr:col>41</xdr:col>
      <xdr:colOff>50800</xdr:colOff>
      <xdr:row>36</xdr:row>
      <xdr:rowOff>118654</xdr:rowOff>
    </xdr:to>
    <xdr:cxnSp macro="">
      <xdr:nvCxnSpPr>
        <xdr:cNvPr id="142" name="直線コネクタ 141"/>
        <xdr:cNvCxnSpPr/>
      </xdr:nvCxnSpPr>
      <xdr:spPr>
        <a:xfrm>
          <a:off x="6972300" y="62777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14531</xdr:rowOff>
    </xdr:from>
    <xdr:ext cx="469744" cy="259045"/>
    <xdr:sp macro="" textlink="">
      <xdr:nvSpPr>
        <xdr:cNvPr id="147" name="n_1mainValue【図書館】&#10;一人当たり面積"/>
        <xdr:cNvSpPr txBox="1"/>
      </xdr:nvSpPr>
      <xdr:spPr>
        <a:xfrm>
          <a:off x="93917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14531</xdr:rowOff>
    </xdr:from>
    <xdr:ext cx="469744" cy="259045"/>
    <xdr:sp macro="" textlink="">
      <xdr:nvSpPr>
        <xdr:cNvPr id="148" name="n_2mainValue【図書館】&#10;一人当たり面積"/>
        <xdr:cNvSpPr txBox="1"/>
      </xdr:nvSpPr>
      <xdr:spPr>
        <a:xfrm>
          <a:off x="8515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14531</xdr:rowOff>
    </xdr:from>
    <xdr:ext cx="469744" cy="259045"/>
    <xdr:sp macro="" textlink="">
      <xdr:nvSpPr>
        <xdr:cNvPr id="149" name="n_3mainValue【図書館】&#10;一人当たり面積"/>
        <xdr:cNvSpPr txBox="1"/>
      </xdr:nvSpPr>
      <xdr:spPr>
        <a:xfrm>
          <a:off x="7626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1469</xdr:rowOff>
    </xdr:from>
    <xdr:ext cx="469744" cy="259045"/>
    <xdr:sp macro="" textlink="">
      <xdr:nvSpPr>
        <xdr:cNvPr id="150" name="n_4mainValue【図書館】&#10;一人当たり面積"/>
        <xdr:cNvSpPr txBox="1"/>
      </xdr:nvSpPr>
      <xdr:spPr>
        <a:xfrm>
          <a:off x="67374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92" name="楕円 191"/>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93" name="【体育館・プール】&#10;有形固定資産減価償却率該当値テキスト"/>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94" name="楕円 193"/>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13063</xdr:rowOff>
    </xdr:to>
    <xdr:cxnSp macro="">
      <xdr:nvCxnSpPr>
        <xdr:cNvPr id="195" name="直線コネクタ 194"/>
        <xdr:cNvCxnSpPr/>
      </xdr:nvCxnSpPr>
      <xdr:spPr>
        <a:xfrm>
          <a:off x="3797300" y="1027883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96" name="楕円 195"/>
        <xdr:cNvSpPr/>
      </xdr:nvSpPr>
      <xdr:spPr>
        <a:xfrm>
          <a:off x="2857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59</xdr:row>
      <xdr:rowOff>163285</xdr:rowOff>
    </xdr:to>
    <xdr:cxnSp macro="">
      <xdr:nvCxnSpPr>
        <xdr:cNvPr id="197" name="直線コネクタ 196"/>
        <xdr:cNvCxnSpPr/>
      </xdr:nvCxnSpPr>
      <xdr:spPr>
        <a:xfrm>
          <a:off x="2908300" y="102592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8" name="楕円 197"/>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143691</xdr:rowOff>
    </xdr:to>
    <xdr:cxnSp macro="">
      <xdr:nvCxnSpPr>
        <xdr:cNvPr id="199" name="直線コネクタ 198"/>
        <xdr:cNvCxnSpPr/>
      </xdr:nvCxnSpPr>
      <xdr:spPr>
        <a:xfrm>
          <a:off x="2019300" y="102380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200" name="楕円 199"/>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122465</xdr:rowOff>
    </xdr:to>
    <xdr:cxnSp macro="">
      <xdr:nvCxnSpPr>
        <xdr:cNvPr id="201" name="直線コネクタ 200"/>
        <xdr:cNvCxnSpPr/>
      </xdr:nvCxnSpPr>
      <xdr:spPr>
        <a:xfrm>
          <a:off x="1130300" y="102167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206" name="n_1mainValue【体育館・プール】&#10;有形固定資産減価償却率"/>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39568</xdr:rowOff>
    </xdr:from>
    <xdr:ext cx="405111" cy="259045"/>
    <xdr:sp macro="" textlink="">
      <xdr:nvSpPr>
        <xdr:cNvPr id="207" name="n_2mainValue【体育館・プール】&#10;有形固定資産減価償却率"/>
        <xdr:cNvSpPr txBox="1"/>
      </xdr:nvSpPr>
      <xdr:spPr>
        <a:xfrm>
          <a:off x="2705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8" name="n_3mainValue【体育館・プール】&#10;有形固定資産減価償却率"/>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9" name="n_4mainValue【体育館・プール】&#10;有形固定資産減価償却率"/>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91803</xdr:rowOff>
    </xdr:from>
    <xdr:to>
      <xdr:col>55</xdr:col>
      <xdr:colOff>50800</xdr:colOff>
      <xdr:row>63</xdr:row>
      <xdr:rowOff>21953</xdr:rowOff>
    </xdr:to>
    <xdr:sp macro="" textlink="">
      <xdr:nvSpPr>
        <xdr:cNvPr id="251" name="楕円 250"/>
        <xdr:cNvSpPr/>
      </xdr:nvSpPr>
      <xdr:spPr>
        <a:xfrm>
          <a:off x="10426700" y="10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70230</xdr:rowOff>
    </xdr:from>
    <xdr:ext cx="469744" cy="259045"/>
    <xdr:sp macro="" textlink="">
      <xdr:nvSpPr>
        <xdr:cNvPr id="252" name="【体育館・プール】&#10;一人当たり面積該当値テキスト"/>
        <xdr:cNvSpPr txBox="1"/>
      </xdr:nvSpPr>
      <xdr:spPr>
        <a:xfrm>
          <a:off x="10515600" y="107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89626</xdr:rowOff>
    </xdr:from>
    <xdr:to>
      <xdr:col>50</xdr:col>
      <xdr:colOff>165100</xdr:colOff>
      <xdr:row>63</xdr:row>
      <xdr:rowOff>19776</xdr:rowOff>
    </xdr:to>
    <xdr:sp macro="" textlink="">
      <xdr:nvSpPr>
        <xdr:cNvPr id="253" name="楕円 252"/>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140426</xdr:rowOff>
    </xdr:from>
    <xdr:to>
      <xdr:col>55</xdr:col>
      <xdr:colOff>0</xdr:colOff>
      <xdr:row>62</xdr:row>
      <xdr:rowOff>142603</xdr:rowOff>
    </xdr:to>
    <xdr:cxnSp macro="">
      <xdr:nvCxnSpPr>
        <xdr:cNvPr id="254" name="直線コネクタ 253"/>
        <xdr:cNvCxnSpPr/>
      </xdr:nvCxnSpPr>
      <xdr:spPr>
        <a:xfrm>
          <a:off x="9639300" y="1077032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89626</xdr:rowOff>
    </xdr:from>
    <xdr:to>
      <xdr:col>46</xdr:col>
      <xdr:colOff>38100</xdr:colOff>
      <xdr:row>63</xdr:row>
      <xdr:rowOff>19776</xdr:rowOff>
    </xdr:to>
    <xdr:sp macro="" textlink="">
      <xdr:nvSpPr>
        <xdr:cNvPr id="255" name="楕円 254"/>
        <xdr:cNvSpPr/>
      </xdr:nvSpPr>
      <xdr:spPr>
        <a:xfrm>
          <a:off x="869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140426</xdr:rowOff>
    </xdr:from>
    <xdr:to>
      <xdr:col>50</xdr:col>
      <xdr:colOff>114300</xdr:colOff>
      <xdr:row>62</xdr:row>
      <xdr:rowOff>140426</xdr:rowOff>
    </xdr:to>
    <xdr:cxnSp macro="">
      <xdr:nvCxnSpPr>
        <xdr:cNvPr id="256" name="直線コネクタ 255"/>
        <xdr:cNvCxnSpPr/>
      </xdr:nvCxnSpPr>
      <xdr:spPr>
        <a:xfrm>
          <a:off x="8750300" y="1077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257" name="楕円 256"/>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140426</xdr:rowOff>
    </xdr:to>
    <xdr:cxnSp macro="">
      <xdr:nvCxnSpPr>
        <xdr:cNvPr id="258" name="直線コネクタ 257"/>
        <xdr:cNvCxnSpPr/>
      </xdr:nvCxnSpPr>
      <xdr:spPr>
        <a:xfrm>
          <a:off x="7861300" y="1077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85272</xdr:rowOff>
    </xdr:from>
    <xdr:to>
      <xdr:col>36</xdr:col>
      <xdr:colOff>165100</xdr:colOff>
      <xdr:row>63</xdr:row>
      <xdr:rowOff>15422</xdr:rowOff>
    </xdr:to>
    <xdr:sp macro="" textlink="">
      <xdr:nvSpPr>
        <xdr:cNvPr id="259" name="楕円 258"/>
        <xdr:cNvSpPr/>
      </xdr:nvSpPr>
      <xdr:spPr>
        <a:xfrm>
          <a:off x="6921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136072</xdr:rowOff>
    </xdr:from>
    <xdr:to>
      <xdr:col>41</xdr:col>
      <xdr:colOff>50800</xdr:colOff>
      <xdr:row>62</xdr:row>
      <xdr:rowOff>140426</xdr:rowOff>
    </xdr:to>
    <xdr:cxnSp macro="">
      <xdr:nvCxnSpPr>
        <xdr:cNvPr id="260" name="直線コネクタ 259"/>
        <xdr:cNvCxnSpPr/>
      </xdr:nvCxnSpPr>
      <xdr:spPr>
        <a:xfrm>
          <a:off x="6972300" y="1076597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10903</xdr:rowOff>
    </xdr:from>
    <xdr:ext cx="469744" cy="259045"/>
    <xdr:sp macro="" textlink="">
      <xdr:nvSpPr>
        <xdr:cNvPr id="265" name="n_1mainValue【体育館・プール】&#10;一人当たり面積"/>
        <xdr:cNvSpPr txBox="1"/>
      </xdr:nvSpPr>
      <xdr:spPr>
        <a:xfrm>
          <a:off x="9391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10903</xdr:rowOff>
    </xdr:from>
    <xdr:ext cx="469744" cy="259045"/>
    <xdr:sp macro="" textlink="">
      <xdr:nvSpPr>
        <xdr:cNvPr id="266" name="n_2mainValue【体育館・プール】&#10;一人当たり面積"/>
        <xdr:cNvSpPr txBox="1"/>
      </xdr:nvSpPr>
      <xdr:spPr>
        <a:xfrm>
          <a:off x="8515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267" name="n_3mainValue【体育館・プール】&#10;一人当たり面積"/>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8" name="n_4mainValue【体育館・プール】&#10;一人当たり面積"/>
        <xdr:cNvSpPr txBox="1"/>
      </xdr:nvSpPr>
      <xdr:spPr>
        <a:xfrm>
          <a:off x="6737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309" name="楕円 308"/>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310" name="【福祉施設】&#10;有形固定資産減価償却率該当値テキスト"/>
        <xdr:cNvSpPr txBox="1"/>
      </xdr:nvSpPr>
      <xdr:spPr>
        <a:xfrm>
          <a:off x="4673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164464</xdr:rowOff>
    </xdr:from>
    <xdr:to>
      <xdr:col>20</xdr:col>
      <xdr:colOff>38100</xdr:colOff>
      <xdr:row>84</xdr:row>
      <xdr:rowOff>94614</xdr:rowOff>
    </xdr:to>
    <xdr:sp macro="" textlink="">
      <xdr:nvSpPr>
        <xdr:cNvPr id="311" name="楕円 310"/>
        <xdr:cNvSpPr/>
      </xdr:nvSpPr>
      <xdr:spPr>
        <a:xfrm>
          <a:off x="3746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81914</xdr:rowOff>
    </xdr:to>
    <xdr:cxnSp macro="">
      <xdr:nvCxnSpPr>
        <xdr:cNvPr id="312" name="直線コネクタ 311"/>
        <xdr:cNvCxnSpPr/>
      </xdr:nvCxnSpPr>
      <xdr:spPr>
        <a:xfrm>
          <a:off x="3797300" y="14445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313" name="楕円 312"/>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43814</xdr:rowOff>
    </xdr:to>
    <xdr:cxnSp macro="">
      <xdr:nvCxnSpPr>
        <xdr:cNvPr id="314" name="直線コネクタ 313"/>
        <xdr:cNvCxnSpPr/>
      </xdr:nvCxnSpPr>
      <xdr:spPr>
        <a:xfrm>
          <a:off x="2908300" y="1440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315" name="楕円 314"/>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139064</xdr:rowOff>
    </xdr:from>
    <xdr:to>
      <xdr:col>15</xdr:col>
      <xdr:colOff>50800</xdr:colOff>
      <xdr:row>84</xdr:row>
      <xdr:rowOff>5714</xdr:rowOff>
    </xdr:to>
    <xdr:cxnSp macro="">
      <xdr:nvCxnSpPr>
        <xdr:cNvPr id="316" name="直線コネクタ 315"/>
        <xdr:cNvCxnSpPr/>
      </xdr:nvCxnSpPr>
      <xdr:spPr>
        <a:xfrm>
          <a:off x="2019300" y="1436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50164</xdr:rowOff>
    </xdr:from>
    <xdr:to>
      <xdr:col>6</xdr:col>
      <xdr:colOff>38100</xdr:colOff>
      <xdr:row>83</xdr:row>
      <xdr:rowOff>151764</xdr:rowOff>
    </xdr:to>
    <xdr:sp macro="" textlink="">
      <xdr:nvSpPr>
        <xdr:cNvPr id="317" name="楕円 316"/>
        <xdr:cNvSpPr/>
      </xdr:nvSpPr>
      <xdr:spPr>
        <a:xfrm>
          <a:off x="1079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100964</xdr:rowOff>
    </xdr:from>
    <xdr:to>
      <xdr:col>10</xdr:col>
      <xdr:colOff>114300</xdr:colOff>
      <xdr:row>83</xdr:row>
      <xdr:rowOff>139064</xdr:rowOff>
    </xdr:to>
    <xdr:cxnSp macro="">
      <xdr:nvCxnSpPr>
        <xdr:cNvPr id="318" name="直線コネクタ 317"/>
        <xdr:cNvCxnSpPr/>
      </xdr:nvCxnSpPr>
      <xdr:spPr>
        <a:xfrm>
          <a:off x="1130300" y="1433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20"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2"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85741</xdr:rowOff>
    </xdr:from>
    <xdr:ext cx="405111" cy="259045"/>
    <xdr:sp macro="" textlink="">
      <xdr:nvSpPr>
        <xdr:cNvPr id="323" name="n_1mainValue【福祉施設】&#10;有形固定資産減価償却率"/>
        <xdr:cNvSpPr txBox="1"/>
      </xdr:nvSpPr>
      <xdr:spPr>
        <a:xfrm>
          <a:off x="3582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24" name="n_2mainValue【福祉施設】&#10;有形固定資産減価償却率"/>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325" name="n_3mainValue【福祉施設】&#10;有形固定資産減価償却率"/>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142891</xdr:rowOff>
    </xdr:from>
    <xdr:ext cx="405111" cy="259045"/>
    <xdr:sp macro="" textlink="">
      <xdr:nvSpPr>
        <xdr:cNvPr id="326" name="n_4mainValue【福祉施設】&#10;有形固定資産減価償却率"/>
        <xdr:cNvSpPr txBox="1"/>
      </xdr:nvSpPr>
      <xdr:spPr>
        <a:xfrm>
          <a:off x="927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68" name="楕円 367"/>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69"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134801</xdr:rowOff>
    </xdr:from>
    <xdr:to>
      <xdr:col>50</xdr:col>
      <xdr:colOff>165100</xdr:colOff>
      <xdr:row>86</xdr:row>
      <xdr:rowOff>64951</xdr:rowOff>
    </xdr:to>
    <xdr:sp macro="" textlink="">
      <xdr:nvSpPr>
        <xdr:cNvPr id="370" name="楕円 369"/>
        <xdr:cNvSpPr/>
      </xdr:nvSpPr>
      <xdr:spPr>
        <a:xfrm>
          <a:off x="9588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14151</xdr:rowOff>
    </xdr:from>
    <xdr:to>
      <xdr:col>55</xdr:col>
      <xdr:colOff>0</xdr:colOff>
      <xdr:row>86</xdr:row>
      <xdr:rowOff>15239</xdr:rowOff>
    </xdr:to>
    <xdr:cxnSp macro="">
      <xdr:nvCxnSpPr>
        <xdr:cNvPr id="371" name="直線コネクタ 370"/>
        <xdr:cNvCxnSpPr/>
      </xdr:nvCxnSpPr>
      <xdr:spPr>
        <a:xfrm>
          <a:off x="9639300" y="1475885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134801</xdr:rowOff>
    </xdr:from>
    <xdr:to>
      <xdr:col>46</xdr:col>
      <xdr:colOff>38100</xdr:colOff>
      <xdr:row>86</xdr:row>
      <xdr:rowOff>64951</xdr:rowOff>
    </xdr:to>
    <xdr:sp macro="" textlink="">
      <xdr:nvSpPr>
        <xdr:cNvPr id="372" name="楕円 371"/>
        <xdr:cNvSpPr/>
      </xdr:nvSpPr>
      <xdr:spPr>
        <a:xfrm>
          <a:off x="8699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14151</xdr:rowOff>
    </xdr:from>
    <xdr:to>
      <xdr:col>50</xdr:col>
      <xdr:colOff>114300</xdr:colOff>
      <xdr:row>86</xdr:row>
      <xdr:rowOff>14151</xdr:rowOff>
    </xdr:to>
    <xdr:cxnSp macro="">
      <xdr:nvCxnSpPr>
        <xdr:cNvPr id="373" name="直線コネクタ 372"/>
        <xdr:cNvCxnSpPr/>
      </xdr:nvCxnSpPr>
      <xdr:spPr>
        <a:xfrm>
          <a:off x="8750300" y="14758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134801</xdr:rowOff>
    </xdr:from>
    <xdr:to>
      <xdr:col>41</xdr:col>
      <xdr:colOff>101600</xdr:colOff>
      <xdr:row>86</xdr:row>
      <xdr:rowOff>64951</xdr:rowOff>
    </xdr:to>
    <xdr:sp macro="" textlink="">
      <xdr:nvSpPr>
        <xdr:cNvPr id="374" name="楕円 373"/>
        <xdr:cNvSpPr/>
      </xdr:nvSpPr>
      <xdr:spPr>
        <a:xfrm>
          <a:off x="7810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14151</xdr:rowOff>
    </xdr:from>
    <xdr:to>
      <xdr:col>45</xdr:col>
      <xdr:colOff>177800</xdr:colOff>
      <xdr:row>86</xdr:row>
      <xdr:rowOff>14151</xdr:rowOff>
    </xdr:to>
    <xdr:cxnSp macro="">
      <xdr:nvCxnSpPr>
        <xdr:cNvPr id="375" name="直線コネクタ 374"/>
        <xdr:cNvCxnSpPr/>
      </xdr:nvCxnSpPr>
      <xdr:spPr>
        <a:xfrm>
          <a:off x="7861300" y="14758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6" name="楕円 375"/>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11974</xdr:rowOff>
    </xdr:from>
    <xdr:to>
      <xdr:col>41</xdr:col>
      <xdr:colOff>50800</xdr:colOff>
      <xdr:row>86</xdr:row>
      <xdr:rowOff>14151</xdr:rowOff>
    </xdr:to>
    <xdr:cxnSp macro="">
      <xdr:nvCxnSpPr>
        <xdr:cNvPr id="377" name="直線コネクタ 376"/>
        <xdr:cNvCxnSpPr/>
      </xdr:nvCxnSpPr>
      <xdr:spPr>
        <a:xfrm>
          <a:off x="6972300" y="1475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56078</xdr:rowOff>
    </xdr:from>
    <xdr:ext cx="469744" cy="259045"/>
    <xdr:sp macro="" textlink="">
      <xdr:nvSpPr>
        <xdr:cNvPr id="382" name="n_1mainValue【福祉施設】&#10;一人当たり面積"/>
        <xdr:cNvSpPr txBox="1"/>
      </xdr:nvSpPr>
      <xdr:spPr>
        <a:xfrm>
          <a:off x="9391727" y="148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56078</xdr:rowOff>
    </xdr:from>
    <xdr:ext cx="469744" cy="259045"/>
    <xdr:sp macro="" textlink="">
      <xdr:nvSpPr>
        <xdr:cNvPr id="383" name="n_2mainValue【福祉施設】&#10;一人当たり面積"/>
        <xdr:cNvSpPr txBox="1"/>
      </xdr:nvSpPr>
      <xdr:spPr>
        <a:xfrm>
          <a:off x="8515427" y="148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56078</xdr:rowOff>
    </xdr:from>
    <xdr:ext cx="469744" cy="259045"/>
    <xdr:sp macro="" textlink="">
      <xdr:nvSpPr>
        <xdr:cNvPr id="384" name="n_3mainValue【福祉施設】&#10;一人当たり面積"/>
        <xdr:cNvSpPr txBox="1"/>
      </xdr:nvSpPr>
      <xdr:spPr>
        <a:xfrm>
          <a:off x="7626427" y="148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85" name="n_4mainValue【福祉施設】&#10;一人当たり面積"/>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416" name="【市民会館】&#10;有形固定資産減価償却率平均値テキスト"/>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427" name="楕円 426"/>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428" name="【市民会館】&#10;有形固定資産減価償却率該当値テキスト"/>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429" name="楕円 428"/>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22316</xdr:rowOff>
    </xdr:from>
    <xdr:to>
      <xdr:col>24</xdr:col>
      <xdr:colOff>63500</xdr:colOff>
      <xdr:row>105</xdr:row>
      <xdr:rowOff>58238</xdr:rowOff>
    </xdr:to>
    <xdr:cxnSp macro="">
      <xdr:nvCxnSpPr>
        <xdr:cNvPr id="430" name="直線コネクタ 429"/>
        <xdr:cNvCxnSpPr/>
      </xdr:nvCxnSpPr>
      <xdr:spPr>
        <a:xfrm>
          <a:off x="3797300" y="1802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31" name="楕円 430"/>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22316</xdr:rowOff>
    </xdr:to>
    <xdr:cxnSp macro="">
      <xdr:nvCxnSpPr>
        <xdr:cNvPr id="432" name="直線コネクタ 431"/>
        <xdr:cNvCxnSpPr/>
      </xdr:nvCxnSpPr>
      <xdr:spPr>
        <a:xfrm>
          <a:off x="2908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33" name="楕円 432"/>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157843</xdr:rowOff>
    </xdr:to>
    <xdr:cxnSp macro="">
      <xdr:nvCxnSpPr>
        <xdr:cNvPr id="434" name="直線コネクタ 433"/>
        <xdr:cNvCxnSpPr/>
      </xdr:nvCxnSpPr>
      <xdr:spPr>
        <a:xfrm>
          <a:off x="2019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xdr:rowOff>
    </xdr:from>
    <xdr:to>
      <xdr:col>6</xdr:col>
      <xdr:colOff>38100</xdr:colOff>
      <xdr:row>104</xdr:row>
      <xdr:rowOff>109038</xdr:rowOff>
    </xdr:to>
    <xdr:sp macro="" textlink="">
      <xdr:nvSpPr>
        <xdr:cNvPr id="435" name="楕円 434"/>
        <xdr:cNvSpPr/>
      </xdr:nvSpPr>
      <xdr:spPr>
        <a:xfrm>
          <a:off x="1079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121920</xdr:rowOff>
    </xdr:to>
    <xdr:cxnSp macro="">
      <xdr:nvCxnSpPr>
        <xdr:cNvPr id="436" name="直線コネクタ 435"/>
        <xdr:cNvCxnSpPr/>
      </xdr:nvCxnSpPr>
      <xdr:spPr>
        <a:xfrm>
          <a:off x="1130300" y="1788903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437" name="n_1aveValue【市民会館】&#10;有形固定資産減価償却率"/>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438" name="n_2aveValue【市民会館】&#10;有形固定資産減価償却率"/>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39"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441" name="n_1mainValue【市民会館】&#10;有形固定資産減価償却率"/>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42" name="n_2mainValue【市民会館】&#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43" name="n_3main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444" name="n_4mainValue【市民会館】&#10;有形固定資産減価償却率"/>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72492</xdr:rowOff>
    </xdr:from>
    <xdr:to>
      <xdr:col>55</xdr:col>
      <xdr:colOff>50800</xdr:colOff>
      <xdr:row>108</xdr:row>
      <xdr:rowOff>2642</xdr:rowOff>
    </xdr:to>
    <xdr:sp macro="" textlink="">
      <xdr:nvSpPr>
        <xdr:cNvPr id="482" name="楕円 481"/>
        <xdr:cNvSpPr/>
      </xdr:nvSpPr>
      <xdr:spPr>
        <a:xfrm>
          <a:off x="104267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158869</xdr:rowOff>
    </xdr:from>
    <xdr:ext cx="469744" cy="259045"/>
    <xdr:sp macro="" textlink="">
      <xdr:nvSpPr>
        <xdr:cNvPr id="483" name="【市民会館】&#10;一人当たり面積該当値テキスト"/>
        <xdr:cNvSpPr txBox="1"/>
      </xdr:nvSpPr>
      <xdr:spPr>
        <a:xfrm>
          <a:off x="10515600" y="183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71577</xdr:rowOff>
    </xdr:from>
    <xdr:to>
      <xdr:col>50</xdr:col>
      <xdr:colOff>165100</xdr:colOff>
      <xdr:row>108</xdr:row>
      <xdr:rowOff>1727</xdr:rowOff>
    </xdr:to>
    <xdr:sp macro="" textlink="">
      <xdr:nvSpPr>
        <xdr:cNvPr id="484" name="楕円 483"/>
        <xdr:cNvSpPr/>
      </xdr:nvSpPr>
      <xdr:spPr>
        <a:xfrm>
          <a:off x="9588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122377</xdr:rowOff>
    </xdr:from>
    <xdr:to>
      <xdr:col>55</xdr:col>
      <xdr:colOff>0</xdr:colOff>
      <xdr:row>107</xdr:row>
      <xdr:rowOff>123292</xdr:rowOff>
    </xdr:to>
    <xdr:cxnSp macro="">
      <xdr:nvCxnSpPr>
        <xdr:cNvPr id="485" name="直線コネクタ 484"/>
        <xdr:cNvCxnSpPr/>
      </xdr:nvCxnSpPr>
      <xdr:spPr>
        <a:xfrm>
          <a:off x="9639300" y="1846752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71577</xdr:rowOff>
    </xdr:from>
    <xdr:to>
      <xdr:col>46</xdr:col>
      <xdr:colOff>38100</xdr:colOff>
      <xdr:row>108</xdr:row>
      <xdr:rowOff>1727</xdr:rowOff>
    </xdr:to>
    <xdr:sp macro="" textlink="">
      <xdr:nvSpPr>
        <xdr:cNvPr id="486" name="楕円 485"/>
        <xdr:cNvSpPr/>
      </xdr:nvSpPr>
      <xdr:spPr>
        <a:xfrm>
          <a:off x="8699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122377</xdr:rowOff>
    </xdr:from>
    <xdr:to>
      <xdr:col>50</xdr:col>
      <xdr:colOff>114300</xdr:colOff>
      <xdr:row>107</xdr:row>
      <xdr:rowOff>122377</xdr:rowOff>
    </xdr:to>
    <xdr:cxnSp macro="">
      <xdr:nvCxnSpPr>
        <xdr:cNvPr id="487" name="直線コネクタ 486"/>
        <xdr:cNvCxnSpPr/>
      </xdr:nvCxnSpPr>
      <xdr:spPr>
        <a:xfrm>
          <a:off x="8750300" y="18467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71577</xdr:rowOff>
    </xdr:from>
    <xdr:to>
      <xdr:col>41</xdr:col>
      <xdr:colOff>101600</xdr:colOff>
      <xdr:row>108</xdr:row>
      <xdr:rowOff>1727</xdr:rowOff>
    </xdr:to>
    <xdr:sp macro="" textlink="">
      <xdr:nvSpPr>
        <xdr:cNvPr id="488" name="楕円 487"/>
        <xdr:cNvSpPr/>
      </xdr:nvSpPr>
      <xdr:spPr>
        <a:xfrm>
          <a:off x="7810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122377</xdr:rowOff>
    </xdr:from>
    <xdr:to>
      <xdr:col>45</xdr:col>
      <xdr:colOff>177800</xdr:colOff>
      <xdr:row>107</xdr:row>
      <xdr:rowOff>122377</xdr:rowOff>
    </xdr:to>
    <xdr:cxnSp macro="">
      <xdr:nvCxnSpPr>
        <xdr:cNvPr id="489" name="直線コネクタ 488"/>
        <xdr:cNvCxnSpPr/>
      </xdr:nvCxnSpPr>
      <xdr:spPr>
        <a:xfrm>
          <a:off x="7861300" y="18467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70662</xdr:rowOff>
    </xdr:from>
    <xdr:to>
      <xdr:col>36</xdr:col>
      <xdr:colOff>165100</xdr:colOff>
      <xdr:row>108</xdr:row>
      <xdr:rowOff>812</xdr:rowOff>
    </xdr:to>
    <xdr:sp macro="" textlink="">
      <xdr:nvSpPr>
        <xdr:cNvPr id="490" name="楕円 489"/>
        <xdr:cNvSpPr/>
      </xdr:nvSpPr>
      <xdr:spPr>
        <a:xfrm>
          <a:off x="6921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121462</xdr:rowOff>
    </xdr:from>
    <xdr:to>
      <xdr:col>41</xdr:col>
      <xdr:colOff>50800</xdr:colOff>
      <xdr:row>107</xdr:row>
      <xdr:rowOff>122377</xdr:rowOff>
    </xdr:to>
    <xdr:cxnSp macro="">
      <xdr:nvCxnSpPr>
        <xdr:cNvPr id="491" name="直線コネクタ 490"/>
        <xdr:cNvCxnSpPr/>
      </xdr:nvCxnSpPr>
      <xdr:spPr>
        <a:xfrm>
          <a:off x="6972300" y="184666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164304</xdr:rowOff>
    </xdr:from>
    <xdr:ext cx="469744" cy="259045"/>
    <xdr:sp macro="" textlink="">
      <xdr:nvSpPr>
        <xdr:cNvPr id="496" name="n_1mainValue【市民会館】&#10;一人当たり面積"/>
        <xdr:cNvSpPr txBox="1"/>
      </xdr:nvSpPr>
      <xdr:spPr>
        <a:xfrm>
          <a:off x="93917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164304</xdr:rowOff>
    </xdr:from>
    <xdr:ext cx="469744" cy="259045"/>
    <xdr:sp macro="" textlink="">
      <xdr:nvSpPr>
        <xdr:cNvPr id="497" name="n_2mainValue【市民会館】&#10;一人当たり面積"/>
        <xdr:cNvSpPr txBox="1"/>
      </xdr:nvSpPr>
      <xdr:spPr>
        <a:xfrm>
          <a:off x="85154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164304</xdr:rowOff>
    </xdr:from>
    <xdr:ext cx="469744" cy="259045"/>
    <xdr:sp macro="" textlink="">
      <xdr:nvSpPr>
        <xdr:cNvPr id="498" name="n_3mainValue【市民会館】&#10;一人当たり面積"/>
        <xdr:cNvSpPr txBox="1"/>
      </xdr:nvSpPr>
      <xdr:spPr>
        <a:xfrm>
          <a:off x="76264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163389</xdr:rowOff>
    </xdr:from>
    <xdr:ext cx="469744" cy="259045"/>
    <xdr:sp macro="" textlink="">
      <xdr:nvSpPr>
        <xdr:cNvPr id="499" name="n_4mainValue【市民会館】&#10;一人当たり面積"/>
        <xdr:cNvSpPr txBox="1"/>
      </xdr:nvSpPr>
      <xdr:spPr>
        <a:xfrm>
          <a:off x="6737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7" name="直線コネクタ 5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8" name="テキスト ボックス 5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9" name="直線コネクタ 5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0" name="テキスト ボックス 5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1" name="直線コネクタ 5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2" name="テキスト ボックス 5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3" name="直線コネクタ 5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4" name="テキスト ボックス 5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5" name="直線コネクタ 5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6" name="テキスト ボックス 5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7" name="直線コネクタ 5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8" name="テキスト ボックス 5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1" name="直線コネクタ 540"/>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2"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3" name="直線コネクタ 542"/>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4"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5" name="直線コネクタ 544"/>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6"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7" name="フローチャート: 判断 546"/>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8" name="フローチャート: 判断 547"/>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9" name="フローチャート: 判断 548"/>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50" name="フローチャート: 判断 549"/>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51" name="フローチャート: 判断 550"/>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57" name="楕円 556"/>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58"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59" name="楕円 558"/>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60" name="直線コネクタ 559"/>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61" name="楕円 560"/>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562" name="直線コネクタ 561"/>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63" name="楕円 562"/>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564" name="直線コネクタ 563"/>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565" name="楕円 564"/>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8165</xdr:rowOff>
    </xdr:to>
    <xdr:cxnSp macro="">
      <xdr:nvCxnSpPr>
        <xdr:cNvPr id="566" name="直線コネクタ 565"/>
        <xdr:cNvCxnSpPr/>
      </xdr:nvCxnSpPr>
      <xdr:spPr>
        <a:xfrm>
          <a:off x="12814300" y="1008126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67" name="n_1aveValue【保健センター・保健所】&#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8" name="n_2ave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69" name="n_3ave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570" name="n_4aveValue【保健センター・保健所】&#10;有形固定資産減価償却率"/>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71"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72"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73"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574" name="n_4mainValue【保健センター・保健所】&#10;有形固定資産減価償却率"/>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6" name="直線コネクタ 595"/>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7"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8" name="直線コネクタ 597"/>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9"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0" name="直線コネクタ 599"/>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01"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2" name="フローチャート: 判断 601"/>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3" name="フローチャート: 判断 602"/>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4" name="フローチャート: 判断 603"/>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5" name="フローチャート: 判断 604"/>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6" name="フローチャート: 判断 605"/>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612" name="楕円 611"/>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70375</xdr:rowOff>
    </xdr:from>
    <xdr:ext cx="469744" cy="259045"/>
    <xdr:sp macro="" textlink="">
      <xdr:nvSpPr>
        <xdr:cNvPr id="613" name="【保健センター・保健所】&#10;一人当たり面積該当値テキスト"/>
        <xdr:cNvSpPr txBox="1"/>
      </xdr:nvSpPr>
      <xdr:spPr>
        <a:xfrm>
          <a:off x="22199600" y="103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45212</xdr:rowOff>
    </xdr:from>
    <xdr:to>
      <xdr:col>112</xdr:col>
      <xdr:colOff>38100</xdr:colOff>
      <xdr:row>61</xdr:row>
      <xdr:rowOff>146812</xdr:rowOff>
    </xdr:to>
    <xdr:sp macro="" textlink="">
      <xdr:nvSpPr>
        <xdr:cNvPr id="614" name="楕円 613"/>
        <xdr:cNvSpPr/>
      </xdr:nvSpPr>
      <xdr:spPr>
        <a:xfrm>
          <a:off x="21272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96012</xdr:rowOff>
    </xdr:from>
    <xdr:to>
      <xdr:col>116</xdr:col>
      <xdr:colOff>63500</xdr:colOff>
      <xdr:row>61</xdr:row>
      <xdr:rowOff>98298</xdr:rowOff>
    </xdr:to>
    <xdr:cxnSp macro="">
      <xdr:nvCxnSpPr>
        <xdr:cNvPr id="615" name="直線コネクタ 614"/>
        <xdr:cNvCxnSpPr/>
      </xdr:nvCxnSpPr>
      <xdr:spPr>
        <a:xfrm>
          <a:off x="21323300" y="105544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45212</xdr:rowOff>
    </xdr:from>
    <xdr:to>
      <xdr:col>107</xdr:col>
      <xdr:colOff>101600</xdr:colOff>
      <xdr:row>61</xdr:row>
      <xdr:rowOff>146812</xdr:rowOff>
    </xdr:to>
    <xdr:sp macro="" textlink="">
      <xdr:nvSpPr>
        <xdr:cNvPr id="616" name="楕円 615"/>
        <xdr:cNvSpPr/>
      </xdr:nvSpPr>
      <xdr:spPr>
        <a:xfrm>
          <a:off x="20383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96012</xdr:rowOff>
    </xdr:from>
    <xdr:to>
      <xdr:col>111</xdr:col>
      <xdr:colOff>177800</xdr:colOff>
      <xdr:row>61</xdr:row>
      <xdr:rowOff>96012</xdr:rowOff>
    </xdr:to>
    <xdr:cxnSp macro="">
      <xdr:nvCxnSpPr>
        <xdr:cNvPr id="617" name="直線コネクタ 616"/>
        <xdr:cNvCxnSpPr/>
      </xdr:nvCxnSpPr>
      <xdr:spPr>
        <a:xfrm>
          <a:off x="20434300" y="10554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45212</xdr:rowOff>
    </xdr:from>
    <xdr:to>
      <xdr:col>102</xdr:col>
      <xdr:colOff>165100</xdr:colOff>
      <xdr:row>61</xdr:row>
      <xdr:rowOff>146812</xdr:rowOff>
    </xdr:to>
    <xdr:sp macro="" textlink="">
      <xdr:nvSpPr>
        <xdr:cNvPr id="618" name="楕円 617"/>
        <xdr:cNvSpPr/>
      </xdr:nvSpPr>
      <xdr:spPr>
        <a:xfrm>
          <a:off x="19494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96012</xdr:rowOff>
    </xdr:from>
    <xdr:to>
      <xdr:col>107</xdr:col>
      <xdr:colOff>50800</xdr:colOff>
      <xdr:row>61</xdr:row>
      <xdr:rowOff>96012</xdr:rowOff>
    </xdr:to>
    <xdr:cxnSp macro="">
      <xdr:nvCxnSpPr>
        <xdr:cNvPr id="619" name="直線コネクタ 618"/>
        <xdr:cNvCxnSpPr/>
      </xdr:nvCxnSpPr>
      <xdr:spPr>
        <a:xfrm>
          <a:off x="19545300" y="10554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40640</xdr:rowOff>
    </xdr:from>
    <xdr:to>
      <xdr:col>98</xdr:col>
      <xdr:colOff>38100</xdr:colOff>
      <xdr:row>61</xdr:row>
      <xdr:rowOff>142240</xdr:rowOff>
    </xdr:to>
    <xdr:sp macro="" textlink="">
      <xdr:nvSpPr>
        <xdr:cNvPr id="620" name="楕円 619"/>
        <xdr:cNvSpPr/>
      </xdr:nvSpPr>
      <xdr:spPr>
        <a:xfrm>
          <a:off x="18605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91440</xdr:rowOff>
    </xdr:from>
    <xdr:to>
      <xdr:col>102</xdr:col>
      <xdr:colOff>114300</xdr:colOff>
      <xdr:row>61</xdr:row>
      <xdr:rowOff>96012</xdr:rowOff>
    </xdr:to>
    <xdr:cxnSp macro="">
      <xdr:nvCxnSpPr>
        <xdr:cNvPr id="621" name="直線コネクタ 620"/>
        <xdr:cNvCxnSpPr/>
      </xdr:nvCxnSpPr>
      <xdr:spPr>
        <a:xfrm>
          <a:off x="18656300" y="105498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622" name="n_1aveValue【保健センター・保健所】&#10;一人当たり面積"/>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23" name="n_2ave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24" name="n_3aveValue【保健センター・保健所】&#10;一人当たり面積"/>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5"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163339</xdr:rowOff>
    </xdr:from>
    <xdr:ext cx="469744" cy="259045"/>
    <xdr:sp macro="" textlink="">
      <xdr:nvSpPr>
        <xdr:cNvPr id="626" name="n_1mainValue【保健センター・保健所】&#10;一人当たり面積"/>
        <xdr:cNvSpPr txBox="1"/>
      </xdr:nvSpPr>
      <xdr:spPr>
        <a:xfrm>
          <a:off x="210757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137939</xdr:rowOff>
    </xdr:from>
    <xdr:ext cx="469744" cy="259045"/>
    <xdr:sp macro="" textlink="">
      <xdr:nvSpPr>
        <xdr:cNvPr id="627" name="n_2mainValue【保健センター・保健所】&#10;一人当たり面積"/>
        <xdr:cNvSpPr txBox="1"/>
      </xdr:nvSpPr>
      <xdr:spPr>
        <a:xfrm>
          <a:off x="20199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137939</xdr:rowOff>
    </xdr:from>
    <xdr:ext cx="469744" cy="259045"/>
    <xdr:sp macro="" textlink="">
      <xdr:nvSpPr>
        <xdr:cNvPr id="628" name="n_3mainValue【保健センター・保健所】&#10;一人当たり面積"/>
        <xdr:cNvSpPr txBox="1"/>
      </xdr:nvSpPr>
      <xdr:spPr>
        <a:xfrm>
          <a:off x="1931042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29" name="n_4mainValue【保健センター・保健所】&#10;一人当たり面積"/>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4" name="直線コネクタ 653"/>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5"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6" name="直線コネクタ 655"/>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8" name="直線コネクタ 6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59"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0" name="フローチャート: 判断 659"/>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61" name="フローチャート: 判断 660"/>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2" name="フローチャート: 判断 661"/>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3" name="フローチャート: 判断 662"/>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4" name="フローチャート: 判断 663"/>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70" name="楕円 669"/>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71" name="【消防施設】&#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672" name="楕円 671"/>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83820</xdr:rowOff>
    </xdr:to>
    <xdr:cxnSp macro="">
      <xdr:nvCxnSpPr>
        <xdr:cNvPr id="673" name="直線コネクタ 672"/>
        <xdr:cNvCxnSpPr/>
      </xdr:nvCxnSpPr>
      <xdr:spPr>
        <a:xfrm>
          <a:off x="15481300" y="1392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74" name="楕円 673"/>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38100</xdr:rowOff>
    </xdr:to>
    <xdr:cxnSp macro="">
      <xdr:nvCxnSpPr>
        <xdr:cNvPr id="675" name="直線コネクタ 674"/>
        <xdr:cNvCxnSpPr/>
      </xdr:nvCxnSpPr>
      <xdr:spPr>
        <a:xfrm>
          <a:off x="14592300" y="1387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676" name="楕円 675"/>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80</xdr:row>
      <xdr:rowOff>163830</xdr:rowOff>
    </xdr:to>
    <xdr:cxnSp macro="">
      <xdr:nvCxnSpPr>
        <xdr:cNvPr id="677" name="直線コネクタ 676"/>
        <xdr:cNvCxnSpPr/>
      </xdr:nvCxnSpPr>
      <xdr:spPr>
        <a:xfrm>
          <a:off x="13703300" y="13834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21589</xdr:rowOff>
    </xdr:from>
    <xdr:to>
      <xdr:col>67</xdr:col>
      <xdr:colOff>101600</xdr:colOff>
      <xdr:row>80</xdr:row>
      <xdr:rowOff>123189</xdr:rowOff>
    </xdr:to>
    <xdr:sp macro="" textlink="">
      <xdr:nvSpPr>
        <xdr:cNvPr id="678" name="楕円 677"/>
        <xdr:cNvSpPr/>
      </xdr:nvSpPr>
      <xdr:spPr>
        <a:xfrm>
          <a:off x="12763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72389</xdr:rowOff>
    </xdr:from>
    <xdr:to>
      <xdr:col>71</xdr:col>
      <xdr:colOff>177800</xdr:colOff>
      <xdr:row>80</xdr:row>
      <xdr:rowOff>118111</xdr:rowOff>
    </xdr:to>
    <xdr:cxnSp macro="">
      <xdr:nvCxnSpPr>
        <xdr:cNvPr id="679" name="直線コネクタ 678"/>
        <xdr:cNvCxnSpPr/>
      </xdr:nvCxnSpPr>
      <xdr:spPr>
        <a:xfrm>
          <a:off x="12814300" y="13788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80"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81"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82"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683"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684"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85" name="n_2main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686"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139716</xdr:rowOff>
    </xdr:from>
    <xdr:ext cx="405111" cy="259045"/>
    <xdr:sp macro="" textlink="">
      <xdr:nvSpPr>
        <xdr:cNvPr id="687" name="n_4mainValue【消防施設】&#10;有形固定資産減価償却率"/>
        <xdr:cNvSpPr txBox="1"/>
      </xdr:nvSpPr>
      <xdr:spPr>
        <a:xfrm>
          <a:off x="12611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09" name="直線コネクタ 708"/>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0"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1" name="直線コネクタ 710"/>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2"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3" name="直線コネクタ 712"/>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4"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5" name="フローチャート: 判断 714"/>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6" name="フローチャート: 判断 715"/>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7" name="フローチャート: 判断 716"/>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8" name="フローチャート: 判断 717"/>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9" name="フローチャート: 判断 718"/>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138176</xdr:rowOff>
    </xdr:from>
    <xdr:to>
      <xdr:col>116</xdr:col>
      <xdr:colOff>114300</xdr:colOff>
      <xdr:row>86</xdr:row>
      <xdr:rowOff>68326</xdr:rowOff>
    </xdr:to>
    <xdr:sp macro="" textlink="">
      <xdr:nvSpPr>
        <xdr:cNvPr id="725" name="楕円 724"/>
        <xdr:cNvSpPr/>
      </xdr:nvSpPr>
      <xdr:spPr>
        <a:xfrm>
          <a:off x="221107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53103</xdr:rowOff>
    </xdr:from>
    <xdr:ext cx="469744" cy="259045"/>
    <xdr:sp macro="" textlink="">
      <xdr:nvSpPr>
        <xdr:cNvPr id="726" name="【消防施設】&#10;一人当たり面積該当値テキスト"/>
        <xdr:cNvSpPr txBox="1"/>
      </xdr:nvSpPr>
      <xdr:spPr>
        <a:xfrm>
          <a:off x="22199600" y="14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138176</xdr:rowOff>
    </xdr:from>
    <xdr:to>
      <xdr:col>112</xdr:col>
      <xdr:colOff>38100</xdr:colOff>
      <xdr:row>86</xdr:row>
      <xdr:rowOff>68326</xdr:rowOff>
    </xdr:to>
    <xdr:sp macro="" textlink="">
      <xdr:nvSpPr>
        <xdr:cNvPr id="727" name="楕円 726"/>
        <xdr:cNvSpPr/>
      </xdr:nvSpPr>
      <xdr:spPr>
        <a:xfrm>
          <a:off x="2127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17526</xdr:rowOff>
    </xdr:from>
    <xdr:to>
      <xdr:col>116</xdr:col>
      <xdr:colOff>63500</xdr:colOff>
      <xdr:row>86</xdr:row>
      <xdr:rowOff>17526</xdr:rowOff>
    </xdr:to>
    <xdr:cxnSp macro="">
      <xdr:nvCxnSpPr>
        <xdr:cNvPr id="728" name="直線コネクタ 727"/>
        <xdr:cNvCxnSpPr/>
      </xdr:nvCxnSpPr>
      <xdr:spPr>
        <a:xfrm>
          <a:off x="21323300" y="1476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138176</xdr:rowOff>
    </xdr:from>
    <xdr:to>
      <xdr:col>107</xdr:col>
      <xdr:colOff>101600</xdr:colOff>
      <xdr:row>86</xdr:row>
      <xdr:rowOff>68326</xdr:rowOff>
    </xdr:to>
    <xdr:sp macro="" textlink="">
      <xdr:nvSpPr>
        <xdr:cNvPr id="729" name="楕円 728"/>
        <xdr:cNvSpPr/>
      </xdr:nvSpPr>
      <xdr:spPr>
        <a:xfrm>
          <a:off x="20383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17526</xdr:rowOff>
    </xdr:from>
    <xdr:to>
      <xdr:col>111</xdr:col>
      <xdr:colOff>177800</xdr:colOff>
      <xdr:row>86</xdr:row>
      <xdr:rowOff>17526</xdr:rowOff>
    </xdr:to>
    <xdr:cxnSp macro="">
      <xdr:nvCxnSpPr>
        <xdr:cNvPr id="730" name="直線コネクタ 729"/>
        <xdr:cNvCxnSpPr/>
      </xdr:nvCxnSpPr>
      <xdr:spPr>
        <a:xfrm>
          <a:off x="20434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138176</xdr:rowOff>
    </xdr:from>
    <xdr:to>
      <xdr:col>102</xdr:col>
      <xdr:colOff>165100</xdr:colOff>
      <xdr:row>86</xdr:row>
      <xdr:rowOff>68326</xdr:rowOff>
    </xdr:to>
    <xdr:sp macro="" textlink="">
      <xdr:nvSpPr>
        <xdr:cNvPr id="731" name="楕円 730"/>
        <xdr:cNvSpPr/>
      </xdr:nvSpPr>
      <xdr:spPr>
        <a:xfrm>
          <a:off x="19494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17526</xdr:rowOff>
    </xdr:from>
    <xdr:to>
      <xdr:col>107</xdr:col>
      <xdr:colOff>50800</xdr:colOff>
      <xdr:row>86</xdr:row>
      <xdr:rowOff>17526</xdr:rowOff>
    </xdr:to>
    <xdr:cxnSp macro="">
      <xdr:nvCxnSpPr>
        <xdr:cNvPr id="732" name="直線コネクタ 731"/>
        <xdr:cNvCxnSpPr/>
      </xdr:nvCxnSpPr>
      <xdr:spPr>
        <a:xfrm>
          <a:off x="19545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137719</xdr:rowOff>
    </xdr:from>
    <xdr:to>
      <xdr:col>98</xdr:col>
      <xdr:colOff>38100</xdr:colOff>
      <xdr:row>86</xdr:row>
      <xdr:rowOff>67869</xdr:rowOff>
    </xdr:to>
    <xdr:sp macro="" textlink="">
      <xdr:nvSpPr>
        <xdr:cNvPr id="733" name="楕円 732"/>
        <xdr:cNvSpPr/>
      </xdr:nvSpPr>
      <xdr:spPr>
        <a:xfrm>
          <a:off x="18605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17069</xdr:rowOff>
    </xdr:from>
    <xdr:to>
      <xdr:col>102</xdr:col>
      <xdr:colOff>114300</xdr:colOff>
      <xdr:row>86</xdr:row>
      <xdr:rowOff>17526</xdr:rowOff>
    </xdr:to>
    <xdr:cxnSp macro="">
      <xdr:nvCxnSpPr>
        <xdr:cNvPr id="734" name="直線コネクタ 733"/>
        <xdr:cNvCxnSpPr/>
      </xdr:nvCxnSpPr>
      <xdr:spPr>
        <a:xfrm>
          <a:off x="18656300" y="147617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5"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6"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7"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8"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59453</xdr:rowOff>
    </xdr:from>
    <xdr:ext cx="469744" cy="259045"/>
    <xdr:sp macro="" textlink="">
      <xdr:nvSpPr>
        <xdr:cNvPr id="739" name="n_1mainValue【消防施設】&#10;一人当たり面積"/>
        <xdr:cNvSpPr txBox="1"/>
      </xdr:nvSpPr>
      <xdr:spPr>
        <a:xfrm>
          <a:off x="21075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59453</xdr:rowOff>
    </xdr:from>
    <xdr:ext cx="469744" cy="259045"/>
    <xdr:sp macro="" textlink="">
      <xdr:nvSpPr>
        <xdr:cNvPr id="740" name="n_2mainValue【消防施設】&#10;一人当たり面積"/>
        <xdr:cNvSpPr txBox="1"/>
      </xdr:nvSpPr>
      <xdr:spPr>
        <a:xfrm>
          <a:off x="20199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59453</xdr:rowOff>
    </xdr:from>
    <xdr:ext cx="469744" cy="259045"/>
    <xdr:sp macro="" textlink="">
      <xdr:nvSpPr>
        <xdr:cNvPr id="741" name="n_3mainValue【消防施設】&#10;一人当たり面積"/>
        <xdr:cNvSpPr txBox="1"/>
      </xdr:nvSpPr>
      <xdr:spPr>
        <a:xfrm>
          <a:off x="19310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58996</xdr:rowOff>
    </xdr:from>
    <xdr:ext cx="469744" cy="259045"/>
    <xdr:sp macro="" textlink="">
      <xdr:nvSpPr>
        <xdr:cNvPr id="742" name="n_4mainValue【消防施設】&#10;一人当たり面積"/>
        <xdr:cNvSpPr txBox="1"/>
      </xdr:nvSpPr>
      <xdr:spPr>
        <a:xfrm>
          <a:off x="18421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8" name="直線コネクタ 767"/>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0" name="直線コネクタ 76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1"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2" name="直線コネクタ 771"/>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73"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4" name="フローチャート: 判断 773"/>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5" name="フローチャート: 判断 77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6" name="フローチャート: 判断 77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7" name="フローチャート: 判断 776"/>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8" name="フローチャート: 判断 77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784" name="楕円 783"/>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785" name="【庁舎】&#10;有形固定資産減価償却率該当値テキスト"/>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86" name="楕円 785"/>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2721</xdr:rowOff>
    </xdr:to>
    <xdr:cxnSp macro="">
      <xdr:nvCxnSpPr>
        <xdr:cNvPr id="787" name="直線コネクタ 786"/>
        <xdr:cNvCxnSpPr/>
      </xdr:nvCxnSpPr>
      <xdr:spPr>
        <a:xfrm>
          <a:off x="15481300" y="183184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66221</xdr:rowOff>
    </xdr:from>
    <xdr:to>
      <xdr:col>76</xdr:col>
      <xdr:colOff>165100</xdr:colOff>
      <xdr:row>106</xdr:row>
      <xdr:rowOff>167821</xdr:rowOff>
    </xdr:to>
    <xdr:sp macro="" textlink="">
      <xdr:nvSpPr>
        <xdr:cNvPr id="788" name="楕円 787"/>
        <xdr:cNvSpPr/>
      </xdr:nvSpPr>
      <xdr:spPr>
        <a:xfrm>
          <a:off x="14541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106</xdr:row>
      <xdr:rowOff>144780</xdr:rowOff>
    </xdr:to>
    <xdr:cxnSp macro="">
      <xdr:nvCxnSpPr>
        <xdr:cNvPr id="789" name="直線コネクタ 788"/>
        <xdr:cNvCxnSpPr/>
      </xdr:nvCxnSpPr>
      <xdr:spPr>
        <a:xfrm>
          <a:off x="14592300" y="182907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790" name="楕円 789"/>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117021</xdr:rowOff>
    </xdr:to>
    <xdr:cxnSp macro="">
      <xdr:nvCxnSpPr>
        <xdr:cNvPr id="791" name="直線コネクタ 790"/>
        <xdr:cNvCxnSpPr/>
      </xdr:nvCxnSpPr>
      <xdr:spPr>
        <a:xfrm>
          <a:off x="13703300" y="182596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792" name="楕円 791"/>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85998</xdr:rowOff>
    </xdr:to>
    <xdr:cxnSp macro="">
      <xdr:nvCxnSpPr>
        <xdr:cNvPr id="793" name="直線コネクタ 792"/>
        <xdr:cNvCxnSpPr/>
      </xdr:nvCxnSpPr>
      <xdr:spPr>
        <a:xfrm>
          <a:off x="12814300" y="182205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4"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5"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6"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97"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98" name="n_1mainValue【庁舎】&#10;有形固定資産減価償却率"/>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158948</xdr:rowOff>
    </xdr:from>
    <xdr:ext cx="405111" cy="259045"/>
    <xdr:sp macro="" textlink="">
      <xdr:nvSpPr>
        <xdr:cNvPr id="799" name="n_2mainValue【庁舎】&#10;有形固定資産減価償却率"/>
        <xdr:cNvSpPr txBox="1"/>
      </xdr:nvSpPr>
      <xdr:spPr>
        <a:xfrm>
          <a:off x="14389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800" name="n_3mainValue【庁舎】&#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801" name="n_4mainValue【庁舎】&#10;有形固定資産減価償却率"/>
        <xdr:cNvSpPr txBox="1"/>
      </xdr:nvSpPr>
      <xdr:spPr>
        <a:xfrm>
          <a:off x="12611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7" name="直線コネクタ 826"/>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8"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29" name="直線コネクタ 828"/>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0"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1" name="直線コネクタ 830"/>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32"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3" name="フローチャート: 判断 832"/>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4" name="フローチャート: 判断 833"/>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5" name="フローチャート: 判断 834"/>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6" name="フローチャート: 判断 835"/>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7" name="フローチャート: 判断 836"/>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843" name="楕円 842"/>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844" name="【庁舎】&#10;一人当たり面積該当値テキスト"/>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845" name="楕円 844"/>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94162</xdr:rowOff>
    </xdr:to>
    <xdr:cxnSp macro="">
      <xdr:nvCxnSpPr>
        <xdr:cNvPr id="846" name="直線コネクタ 845"/>
        <xdr:cNvCxnSpPr/>
      </xdr:nvCxnSpPr>
      <xdr:spPr>
        <a:xfrm flipV="1">
          <a:off x="21323300" y="184001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847" name="楕円 846"/>
        <xdr:cNvSpPr/>
      </xdr:nvSpPr>
      <xdr:spPr>
        <a:xfrm>
          <a:off x="20383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94162</xdr:rowOff>
    </xdr:to>
    <xdr:cxnSp macro="">
      <xdr:nvCxnSpPr>
        <xdr:cNvPr id="848" name="直線コネクタ 847"/>
        <xdr:cNvCxnSpPr/>
      </xdr:nvCxnSpPr>
      <xdr:spPr>
        <a:xfrm>
          <a:off x="20434300" y="1843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849" name="楕円 848"/>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94162</xdr:rowOff>
    </xdr:from>
    <xdr:to>
      <xdr:col>107</xdr:col>
      <xdr:colOff>50800</xdr:colOff>
      <xdr:row>107</xdr:row>
      <xdr:rowOff>94162</xdr:rowOff>
    </xdr:to>
    <xdr:cxnSp macro="">
      <xdr:nvCxnSpPr>
        <xdr:cNvPr id="850" name="直線コネクタ 849"/>
        <xdr:cNvCxnSpPr/>
      </xdr:nvCxnSpPr>
      <xdr:spPr>
        <a:xfrm>
          <a:off x="19545300" y="1843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851" name="楕円 850"/>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94162</xdr:rowOff>
    </xdr:to>
    <xdr:cxnSp macro="">
      <xdr:nvCxnSpPr>
        <xdr:cNvPr id="852" name="直線コネクタ 851"/>
        <xdr:cNvCxnSpPr/>
      </xdr:nvCxnSpPr>
      <xdr:spPr>
        <a:xfrm>
          <a:off x="18656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53"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4"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55"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56"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857" name="n_1mainValue【庁舎】&#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858" name="n_2mainValue【庁舎】&#10;一人当たり面積"/>
        <xdr:cNvSpPr txBox="1"/>
      </xdr:nvSpPr>
      <xdr:spPr>
        <a:xfrm>
          <a:off x="20199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859" name="n_3mainValue【庁舎】&#10;一人当たり面積"/>
        <xdr:cNvSpPr txBox="1"/>
      </xdr:nvSpPr>
      <xdr:spPr>
        <a:xfrm>
          <a:off x="19310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860" name="n_4mainValue【庁舎】&#10;一人当たり面積"/>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福祉施設が</a:t>
          </a:r>
          <a:r>
            <a:rPr kumimoji="1" lang="en-US" altLang="ja-JP" sz="1100">
              <a:latin typeface="ＭＳ Ｐゴシック" panose="020B0600070205080204" pitchFamily="50" charset="-128"/>
              <a:ea typeface="ＭＳ Ｐゴシック" panose="020B0600070205080204" pitchFamily="50" charset="-128"/>
            </a:rPr>
            <a:t>80.3</a:t>
          </a:r>
          <a:r>
            <a:rPr kumimoji="1" lang="ja-JP" altLang="en-US" sz="1100">
              <a:latin typeface="ＭＳ Ｐゴシック" panose="020B0600070205080204" pitchFamily="50" charset="-128"/>
              <a:ea typeface="ＭＳ Ｐゴシック" panose="020B0600070205080204" pitchFamily="50" charset="-128"/>
            </a:rPr>
            <a:t>％、庁舎が</a:t>
          </a:r>
          <a:r>
            <a:rPr kumimoji="1" lang="en-US" altLang="ja-JP" sz="1100">
              <a:latin typeface="ＭＳ Ｐゴシック" panose="020B0600070205080204" pitchFamily="50" charset="-128"/>
              <a:ea typeface="ＭＳ Ｐゴシック" panose="020B0600070205080204" pitchFamily="50" charset="-128"/>
            </a:rPr>
            <a:t>77.0</a:t>
          </a:r>
          <a:r>
            <a:rPr kumimoji="1" lang="ja-JP" altLang="en-US" sz="1100">
              <a:latin typeface="ＭＳ Ｐゴシック" panose="020B0600070205080204" pitchFamily="50" charset="-128"/>
              <a:ea typeface="ＭＳ Ｐゴシック" panose="020B0600070205080204" pitchFamily="50" charset="-128"/>
            </a:rPr>
            <a:t>％と類似団体平均と比較しても著しく老朽化が進行している。</a:t>
          </a:r>
        </a:p>
        <a:p>
          <a:r>
            <a:rPr kumimoji="1" lang="ja-JP" altLang="en-US" sz="1100">
              <a:latin typeface="ＭＳ Ｐゴシック" panose="020B0600070205080204" pitchFamily="50" charset="-128"/>
              <a:ea typeface="ＭＳ Ｐゴシック" panose="020B0600070205080204" pitchFamily="50" charset="-128"/>
            </a:rPr>
            <a:t>これらの施設については個別施設計画を基に具体的な更新計画を実行に移していく必要がある。</a:t>
          </a:r>
        </a:p>
        <a:p>
          <a:r>
            <a:rPr kumimoji="1" lang="ja-JP" altLang="en-US" sz="1100">
              <a:latin typeface="ＭＳ Ｐゴシック" panose="020B0600070205080204" pitchFamily="50" charset="-128"/>
              <a:ea typeface="ＭＳ Ｐゴシック" panose="020B0600070205080204" pitchFamily="50" charset="-128"/>
            </a:rPr>
            <a:t>次いで減価償却率が高いのが市民会館となっているが、こちらはすぐに更新する必要性は低いものの、施設利用状況が建設当時と大きく変わってきているので、住民のニーズを踏まえた更新計画を策定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固定資産税</a:t>
          </a:r>
          <a:r>
            <a:rPr kumimoji="1" lang="ja-JP" altLang="en-US" sz="1100">
              <a:solidFill>
                <a:schemeClr val="dk1"/>
              </a:solidFill>
              <a:effectLst/>
              <a:latin typeface="+mn-lt"/>
              <a:ea typeface="+mn-ea"/>
              <a:cs typeface="+mn-cs"/>
            </a:rPr>
            <a:t>の減価償却分の減少が大きく基準財政収入額が減少しており、対して基準財政需要額は義務的経費等の前年度比増により増加している。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法人税率の引き下げにより、今後これまでのような水準となることは考えにくく、企業業績によっては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を下回ることも十分あり得ることから、税の徴収強化に努めるとともに、投資的経費を抑制するなど財政基盤の強化に努める。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124278</xdr:rowOff>
    </xdr:from>
    <xdr:to>
      <xdr:col>23</xdr:col>
      <xdr:colOff>133350</xdr:colOff>
      <xdr:row>44</xdr:row>
      <xdr:rowOff>130628</xdr:rowOff>
    </xdr:to>
    <xdr:cxnSp macro="">
      <xdr:nvCxnSpPr>
        <xdr:cNvPr id="65" name="直線コネクタ 64"/>
        <xdr:cNvCxnSpPr/>
      </xdr:nvCxnSpPr>
      <xdr:spPr>
        <a:xfrm flipV="1">
          <a:off x="4953000" y="646792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39205</xdr:rowOff>
    </xdr:from>
    <xdr:ext cx="762000" cy="259045"/>
    <xdr:sp macro="" textlink="">
      <xdr:nvSpPr>
        <xdr:cNvPr id="68" name="財政力最大値テキスト"/>
        <xdr:cNvSpPr txBox="1"/>
      </xdr:nvSpPr>
      <xdr:spPr>
        <a:xfrm>
          <a:off x="5041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124278</xdr:rowOff>
    </xdr:from>
    <xdr:to>
      <xdr:col>24</xdr:col>
      <xdr:colOff>12700</xdr:colOff>
      <xdr:row>37</xdr:row>
      <xdr:rowOff>124278</xdr:rowOff>
    </xdr:to>
    <xdr:cxnSp macro="">
      <xdr:nvCxnSpPr>
        <xdr:cNvPr id="69" name="直線コネクタ 68"/>
        <xdr:cNvCxnSpPr/>
      </xdr:nvCxnSpPr>
      <xdr:spPr>
        <a:xfrm>
          <a:off x="4864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124278</xdr:rowOff>
    </xdr:to>
    <xdr:cxnSp macro="">
      <xdr:nvCxnSpPr>
        <xdr:cNvPr id="70" name="直線コネクタ 69"/>
        <xdr:cNvCxnSpPr/>
      </xdr:nvCxnSpPr>
      <xdr:spPr>
        <a:xfrm>
          <a:off x="4114800" y="634153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164996</xdr:rowOff>
    </xdr:from>
    <xdr:ext cx="762000" cy="259045"/>
    <xdr:sp macro="" textlink="">
      <xdr:nvSpPr>
        <xdr:cNvPr id="71" name="財政力平均値テキスト"/>
        <xdr:cNvSpPr txBox="1"/>
      </xdr:nvSpPr>
      <xdr:spPr>
        <a:xfrm>
          <a:off x="5041900" y="736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72" name="フローチャート: 判断 71"/>
        <xdr:cNvSpPr/>
      </xdr:nvSpPr>
      <xdr:spPr>
        <a:xfrm>
          <a:off x="49022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9374</xdr:rowOff>
    </xdr:to>
    <xdr:cxnSp macro="">
      <xdr:nvCxnSpPr>
        <xdr:cNvPr id="73" name="直線コネクタ 72"/>
        <xdr:cNvCxnSpPr/>
      </xdr:nvCxnSpPr>
      <xdr:spPr>
        <a:xfrm flipV="1">
          <a:off x="3225800" y="63415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31448</xdr:rowOff>
    </xdr:from>
    <xdr:to>
      <xdr:col>15</xdr:col>
      <xdr:colOff>82550</xdr:colOff>
      <xdr:row>37</xdr:row>
      <xdr:rowOff>9374</xdr:rowOff>
    </xdr:to>
    <xdr:cxnSp macro="">
      <xdr:nvCxnSpPr>
        <xdr:cNvPr id="76" name="直線コネクタ 75"/>
        <xdr:cNvCxnSpPr/>
      </xdr:nvCxnSpPr>
      <xdr:spPr>
        <a:xfrm>
          <a:off x="2336800" y="62036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31448</xdr:rowOff>
    </xdr:from>
    <xdr:to>
      <xdr:col>11</xdr:col>
      <xdr:colOff>31750</xdr:colOff>
      <xdr:row>36</xdr:row>
      <xdr:rowOff>88900</xdr:rowOff>
    </xdr:to>
    <xdr:cxnSp macro="">
      <xdr:nvCxnSpPr>
        <xdr:cNvPr id="79" name="直線コネクタ 78"/>
        <xdr:cNvCxnSpPr/>
      </xdr:nvCxnSpPr>
      <xdr:spPr>
        <a:xfrm flipV="1">
          <a:off x="1447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82" name="フローチャート: 判断 81"/>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83" name="テキスト ボックス 82"/>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9" name="楕円 88"/>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166205</xdr:rowOff>
    </xdr:from>
    <xdr:ext cx="762000" cy="259045"/>
    <xdr:sp macro="" textlink="">
      <xdr:nvSpPr>
        <xdr:cNvPr id="90" name="財政力該当値テキスト"/>
        <xdr:cNvSpPr txBox="1"/>
      </xdr:nvSpPr>
      <xdr:spPr>
        <a:xfrm>
          <a:off x="5041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91" name="楕円 90"/>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2" name="テキスト ボックス 91"/>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130024</xdr:rowOff>
    </xdr:from>
    <xdr:to>
      <xdr:col>15</xdr:col>
      <xdr:colOff>133350</xdr:colOff>
      <xdr:row>37</xdr:row>
      <xdr:rowOff>60174</xdr:rowOff>
    </xdr:to>
    <xdr:sp macro="" textlink="">
      <xdr:nvSpPr>
        <xdr:cNvPr id="93" name="楕円 92"/>
        <xdr:cNvSpPr/>
      </xdr:nvSpPr>
      <xdr:spPr>
        <a:xfrm>
          <a:off x="3175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70351</xdr:rowOff>
    </xdr:from>
    <xdr:ext cx="762000" cy="259045"/>
    <xdr:sp macro="" textlink="">
      <xdr:nvSpPr>
        <xdr:cNvPr id="94" name="テキスト ボックス 93"/>
        <xdr:cNvSpPr txBox="1"/>
      </xdr:nvSpPr>
      <xdr:spPr>
        <a:xfrm>
          <a:off x="2844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152098</xdr:rowOff>
    </xdr:from>
    <xdr:to>
      <xdr:col>11</xdr:col>
      <xdr:colOff>82550</xdr:colOff>
      <xdr:row>36</xdr:row>
      <xdr:rowOff>82248</xdr:rowOff>
    </xdr:to>
    <xdr:sp macro="" textlink="">
      <xdr:nvSpPr>
        <xdr:cNvPr id="95" name="楕円 94"/>
        <xdr:cNvSpPr/>
      </xdr:nvSpPr>
      <xdr:spPr>
        <a:xfrm>
          <a:off x="2286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92425</xdr:rowOff>
    </xdr:from>
    <xdr:ext cx="762000" cy="259045"/>
    <xdr:sp macro="" textlink="">
      <xdr:nvSpPr>
        <xdr:cNvPr id="96" name="テキスト ボックス 95"/>
        <xdr:cNvSpPr txBox="1"/>
      </xdr:nvSpPr>
      <xdr:spPr>
        <a:xfrm>
          <a:off x="1955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7" name="楕円 96"/>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8" name="テキスト ボックス 97"/>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比率となったが、前年度から</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退職者が一時的に多い事、また新型コロナウイルス感染症の支援員の増加に人件費増のためである。</a:t>
          </a:r>
          <a:r>
            <a:rPr kumimoji="1" lang="ja-JP" altLang="ja-JP" sz="1100">
              <a:solidFill>
                <a:schemeClr val="dk1"/>
              </a:solidFill>
              <a:effectLst/>
              <a:latin typeface="+mn-lt"/>
              <a:ea typeface="+mn-ea"/>
              <a:cs typeface="+mn-cs"/>
            </a:rPr>
            <a:t>財政構造の弾力性を保つためにも、引き続き構成比率の</a:t>
          </a:r>
          <a:r>
            <a:rPr lang="ja-JP" altLang="en-US" sz="1100" b="0" i="0" u="none" strike="noStrike" baseline="0" smtClean="0">
              <a:solidFill>
                <a:schemeClr val="dk1"/>
              </a:solidFill>
              <a:latin typeface="+mn-lt"/>
              <a:ea typeface="+mn-ea"/>
              <a:cs typeface="+mn-cs"/>
            </a:rPr>
            <a:t>経常的経費</a:t>
          </a:r>
          <a:r>
            <a:rPr kumimoji="1" lang="ja-JP" altLang="ja-JP" sz="1100">
              <a:solidFill>
                <a:schemeClr val="dk1"/>
              </a:solidFill>
              <a:effectLst/>
              <a:latin typeface="+mn-lt"/>
              <a:ea typeface="+mn-ea"/>
              <a:cs typeface="+mn-cs"/>
            </a:rPr>
            <a:t>の見直しを図っていく。</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165481</xdr:rowOff>
    </xdr:from>
    <xdr:to>
      <xdr:col>23</xdr:col>
      <xdr:colOff>133350</xdr:colOff>
      <xdr:row>66</xdr:row>
      <xdr:rowOff>142875</xdr:rowOff>
    </xdr:to>
    <xdr:cxnSp macro="">
      <xdr:nvCxnSpPr>
        <xdr:cNvPr id="126" name="直線コネクタ 125"/>
        <xdr:cNvCxnSpPr/>
      </xdr:nvCxnSpPr>
      <xdr:spPr>
        <a:xfrm flipV="1">
          <a:off x="4953000" y="10281031"/>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114952</xdr:rowOff>
    </xdr:from>
    <xdr:ext cx="762000" cy="259045"/>
    <xdr:sp macro="" textlink="">
      <xdr:nvSpPr>
        <xdr:cNvPr id="127" name="財政構造の弾力性最小値テキスト"/>
        <xdr:cNvSpPr txBox="1"/>
      </xdr:nvSpPr>
      <xdr:spPr>
        <a:xfrm>
          <a:off x="5041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142875</xdr:rowOff>
    </xdr:from>
    <xdr:to>
      <xdr:col>24</xdr:col>
      <xdr:colOff>12700</xdr:colOff>
      <xdr:row>66</xdr:row>
      <xdr:rowOff>142875</xdr:rowOff>
    </xdr:to>
    <xdr:cxnSp macro="">
      <xdr:nvCxnSpPr>
        <xdr:cNvPr id="128" name="直線コネクタ 127"/>
        <xdr:cNvCxnSpPr/>
      </xdr:nvCxnSpPr>
      <xdr:spPr>
        <a:xfrm>
          <a:off x="4864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80408</xdr:rowOff>
    </xdr:from>
    <xdr:ext cx="762000" cy="259045"/>
    <xdr:sp macro="" textlink="">
      <xdr:nvSpPr>
        <xdr:cNvPr id="129" name="財政構造の弾力性最大値テキスト"/>
        <xdr:cNvSpPr txBox="1"/>
      </xdr:nvSpPr>
      <xdr:spPr>
        <a:xfrm>
          <a:off x="5041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165481</xdr:rowOff>
    </xdr:from>
    <xdr:to>
      <xdr:col>24</xdr:col>
      <xdr:colOff>12700</xdr:colOff>
      <xdr:row>59</xdr:row>
      <xdr:rowOff>165481</xdr:rowOff>
    </xdr:to>
    <xdr:cxnSp macro="">
      <xdr:nvCxnSpPr>
        <xdr:cNvPr id="130" name="直線コネクタ 129"/>
        <xdr:cNvCxnSpPr/>
      </xdr:nvCxnSpPr>
      <xdr:spPr>
        <a:xfrm>
          <a:off x="4864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80899</xdr:rowOff>
    </xdr:from>
    <xdr:to>
      <xdr:col>23</xdr:col>
      <xdr:colOff>133350</xdr:colOff>
      <xdr:row>61</xdr:row>
      <xdr:rowOff>37338</xdr:rowOff>
    </xdr:to>
    <xdr:cxnSp macro="">
      <xdr:nvCxnSpPr>
        <xdr:cNvPr id="131" name="直線コネクタ 130"/>
        <xdr:cNvCxnSpPr/>
      </xdr:nvCxnSpPr>
      <xdr:spPr>
        <a:xfrm>
          <a:off x="4114800" y="10367899"/>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76852</xdr:rowOff>
    </xdr:from>
    <xdr:ext cx="762000" cy="259045"/>
    <xdr:sp macro="" textlink="">
      <xdr:nvSpPr>
        <xdr:cNvPr id="132" name="財政構造の弾力性平均値テキスト"/>
        <xdr:cNvSpPr txBox="1"/>
      </xdr:nvSpPr>
      <xdr:spPr>
        <a:xfrm>
          <a:off x="5041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3" name="フローチャート: 判断 132"/>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80899</xdr:rowOff>
    </xdr:from>
    <xdr:to>
      <xdr:col>19</xdr:col>
      <xdr:colOff>133350</xdr:colOff>
      <xdr:row>61</xdr:row>
      <xdr:rowOff>85598</xdr:rowOff>
    </xdr:to>
    <xdr:cxnSp macro="">
      <xdr:nvCxnSpPr>
        <xdr:cNvPr id="134" name="直線コネクタ 133"/>
        <xdr:cNvCxnSpPr/>
      </xdr:nvCxnSpPr>
      <xdr:spPr>
        <a:xfrm flipV="1">
          <a:off x="3225800" y="10367899"/>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49149</xdr:rowOff>
    </xdr:from>
    <xdr:to>
      <xdr:col>19</xdr:col>
      <xdr:colOff>184150</xdr:colOff>
      <xdr:row>62</xdr:row>
      <xdr:rowOff>150749</xdr:rowOff>
    </xdr:to>
    <xdr:sp macro="" textlink="">
      <xdr:nvSpPr>
        <xdr:cNvPr id="135" name="フローチャート: 判断 134"/>
        <xdr:cNvSpPr/>
      </xdr:nvSpPr>
      <xdr:spPr>
        <a:xfrm>
          <a:off x="4064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135526</xdr:rowOff>
    </xdr:from>
    <xdr:ext cx="736600" cy="259045"/>
    <xdr:sp macro="" textlink="">
      <xdr:nvSpPr>
        <xdr:cNvPr id="136" name="テキスト ボックス 135"/>
        <xdr:cNvSpPr txBox="1"/>
      </xdr:nvSpPr>
      <xdr:spPr>
        <a:xfrm>
          <a:off x="3733800" y="1076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35179</xdr:rowOff>
    </xdr:from>
    <xdr:to>
      <xdr:col>15</xdr:col>
      <xdr:colOff>82550</xdr:colOff>
      <xdr:row>61</xdr:row>
      <xdr:rowOff>85598</xdr:rowOff>
    </xdr:to>
    <xdr:cxnSp macro="">
      <xdr:nvCxnSpPr>
        <xdr:cNvPr id="137" name="直線コネクタ 136"/>
        <xdr:cNvCxnSpPr/>
      </xdr:nvCxnSpPr>
      <xdr:spPr>
        <a:xfrm>
          <a:off x="2336800" y="10150729"/>
          <a:ext cx="889000" cy="3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82931</xdr:rowOff>
    </xdr:from>
    <xdr:to>
      <xdr:col>15</xdr:col>
      <xdr:colOff>133350</xdr:colOff>
      <xdr:row>63</xdr:row>
      <xdr:rowOff>13081</xdr:rowOff>
    </xdr:to>
    <xdr:sp macro="" textlink="">
      <xdr:nvSpPr>
        <xdr:cNvPr id="138" name="フローチャート: 判断 137"/>
        <xdr:cNvSpPr/>
      </xdr:nvSpPr>
      <xdr:spPr>
        <a:xfrm>
          <a:off x="3175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169308</xdr:rowOff>
    </xdr:from>
    <xdr:ext cx="762000" cy="259045"/>
    <xdr:sp macro="" textlink="">
      <xdr:nvSpPr>
        <xdr:cNvPr id="139" name="テキスト ボックス 138"/>
        <xdr:cNvSpPr txBox="1"/>
      </xdr:nvSpPr>
      <xdr:spPr>
        <a:xfrm>
          <a:off x="2844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35179</xdr:rowOff>
    </xdr:from>
    <xdr:to>
      <xdr:col>11</xdr:col>
      <xdr:colOff>31750</xdr:colOff>
      <xdr:row>61</xdr:row>
      <xdr:rowOff>141097</xdr:rowOff>
    </xdr:to>
    <xdr:cxnSp macro="">
      <xdr:nvCxnSpPr>
        <xdr:cNvPr id="140" name="直線コネクタ 139"/>
        <xdr:cNvCxnSpPr/>
      </xdr:nvCxnSpPr>
      <xdr:spPr>
        <a:xfrm flipV="1">
          <a:off x="1447800" y="10150729"/>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1" name="フローチャート: 判断 140"/>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2" name="テキスト ボックス 141"/>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39497</xdr:rowOff>
    </xdr:from>
    <xdr:to>
      <xdr:col>7</xdr:col>
      <xdr:colOff>31750</xdr:colOff>
      <xdr:row>62</xdr:row>
      <xdr:rowOff>141097</xdr:rowOff>
    </xdr:to>
    <xdr:sp macro="" textlink="">
      <xdr:nvSpPr>
        <xdr:cNvPr id="143" name="フローチャート: 判断 142"/>
        <xdr:cNvSpPr/>
      </xdr:nvSpPr>
      <xdr:spPr>
        <a:xfrm>
          <a:off x="13970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125874</xdr:rowOff>
    </xdr:from>
    <xdr:ext cx="762000" cy="259045"/>
    <xdr:sp macro="" textlink="">
      <xdr:nvSpPr>
        <xdr:cNvPr id="144" name="テキスト ボックス 143"/>
        <xdr:cNvSpPr txBox="1"/>
      </xdr:nvSpPr>
      <xdr:spPr>
        <a:xfrm>
          <a:off x="1066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50" name="楕円 149"/>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1"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30099</xdr:rowOff>
    </xdr:from>
    <xdr:to>
      <xdr:col>19</xdr:col>
      <xdr:colOff>184150</xdr:colOff>
      <xdr:row>60</xdr:row>
      <xdr:rowOff>131699</xdr:rowOff>
    </xdr:to>
    <xdr:sp macro="" textlink="">
      <xdr:nvSpPr>
        <xdr:cNvPr id="152" name="楕円 151"/>
        <xdr:cNvSpPr/>
      </xdr:nvSpPr>
      <xdr:spPr>
        <a:xfrm>
          <a:off x="4064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141876</xdr:rowOff>
    </xdr:from>
    <xdr:ext cx="736600" cy="259045"/>
    <xdr:sp macro="" textlink="">
      <xdr:nvSpPr>
        <xdr:cNvPr id="153" name="テキスト ボックス 152"/>
        <xdr:cNvSpPr txBox="1"/>
      </xdr:nvSpPr>
      <xdr:spPr>
        <a:xfrm>
          <a:off x="3733800" y="1008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4" name="楕円 153"/>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5" name="テキスト ボックス 154"/>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155829</xdr:rowOff>
    </xdr:from>
    <xdr:to>
      <xdr:col>11</xdr:col>
      <xdr:colOff>82550</xdr:colOff>
      <xdr:row>59</xdr:row>
      <xdr:rowOff>85979</xdr:rowOff>
    </xdr:to>
    <xdr:sp macro="" textlink="">
      <xdr:nvSpPr>
        <xdr:cNvPr id="156" name="楕円 155"/>
        <xdr:cNvSpPr/>
      </xdr:nvSpPr>
      <xdr:spPr>
        <a:xfrm>
          <a:off x="2286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96156</xdr:rowOff>
    </xdr:from>
    <xdr:ext cx="762000" cy="259045"/>
    <xdr:sp macro="" textlink="">
      <xdr:nvSpPr>
        <xdr:cNvPr id="157" name="テキスト ボックス 156"/>
        <xdr:cNvSpPr txBox="1"/>
      </xdr:nvSpPr>
      <xdr:spPr>
        <a:xfrm>
          <a:off x="1955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90297</xdr:rowOff>
    </xdr:from>
    <xdr:to>
      <xdr:col>7</xdr:col>
      <xdr:colOff>31750</xdr:colOff>
      <xdr:row>62</xdr:row>
      <xdr:rowOff>20447</xdr:rowOff>
    </xdr:to>
    <xdr:sp macro="" textlink="">
      <xdr:nvSpPr>
        <xdr:cNvPr id="158" name="楕円 157"/>
        <xdr:cNvSpPr/>
      </xdr:nvSpPr>
      <xdr:spPr>
        <a:xfrm>
          <a:off x="1397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30624</xdr:rowOff>
    </xdr:from>
    <xdr:ext cx="762000" cy="259045"/>
    <xdr:sp macro="" textlink="">
      <xdr:nvSpPr>
        <xdr:cNvPr id="159" name="テキスト ボックス 158"/>
        <xdr:cNvSpPr txBox="1"/>
      </xdr:nvSpPr>
      <xdr:spPr>
        <a:xfrm>
          <a:off x="1066800" y="10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人当たりの人件費及び物件費等の金額は、類似団体平均よりやや少ない金額で推移している。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退職者が一時的に多</a:t>
          </a:r>
          <a:r>
            <a:rPr kumimoji="1" lang="ja-JP" altLang="en-US" sz="1100">
              <a:solidFill>
                <a:schemeClr val="dk1"/>
              </a:solidFill>
              <a:effectLst/>
              <a:latin typeface="+mn-lt"/>
              <a:ea typeface="+mn-ea"/>
              <a:cs typeface="+mn-cs"/>
            </a:rPr>
            <a:t>い事、新型コロナウイルス感染症の支援員の増加に人件費増や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システムの機器更改等で例年より増加している。</a:t>
          </a:r>
          <a:r>
            <a:rPr kumimoji="1" lang="ja-JP" altLang="ja-JP" sz="1100">
              <a:solidFill>
                <a:schemeClr val="dk1"/>
              </a:solidFill>
              <a:effectLst/>
              <a:latin typeface="+mn-lt"/>
              <a:ea typeface="+mn-ea"/>
              <a:cs typeface="+mn-cs"/>
            </a:rPr>
            <a:t>物件費も高止まり傾向が続いていることから、広域的なシステムの共同調達などを積極的に推進し、効果的な経費削減に努める。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0" name="直線コネクタ 189"/>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1"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2" name="直線コネクタ 191"/>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3"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4" name="直線コネクタ 193"/>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89782</xdr:rowOff>
    </xdr:from>
    <xdr:to>
      <xdr:col>23</xdr:col>
      <xdr:colOff>133350</xdr:colOff>
      <xdr:row>81</xdr:row>
      <xdr:rowOff>122217</xdr:rowOff>
    </xdr:to>
    <xdr:cxnSp macro="">
      <xdr:nvCxnSpPr>
        <xdr:cNvPr id="195" name="直線コネクタ 194"/>
        <xdr:cNvCxnSpPr/>
      </xdr:nvCxnSpPr>
      <xdr:spPr>
        <a:xfrm>
          <a:off x="4114800" y="13977232"/>
          <a:ext cx="8382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106995</xdr:rowOff>
    </xdr:from>
    <xdr:ext cx="762000" cy="259045"/>
    <xdr:sp macro="" textlink="">
      <xdr:nvSpPr>
        <xdr:cNvPr id="196" name="人件費・物件費等の状況平均値テキスト"/>
        <xdr:cNvSpPr txBox="1"/>
      </xdr:nvSpPr>
      <xdr:spPr>
        <a:xfrm>
          <a:off x="5041900" y="13994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7" name="フローチャート: 判断 196"/>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89782</xdr:rowOff>
    </xdr:from>
    <xdr:to>
      <xdr:col>19</xdr:col>
      <xdr:colOff>133350</xdr:colOff>
      <xdr:row>81</xdr:row>
      <xdr:rowOff>91931</xdr:rowOff>
    </xdr:to>
    <xdr:cxnSp macro="">
      <xdr:nvCxnSpPr>
        <xdr:cNvPr id="198" name="直線コネクタ 197"/>
        <xdr:cNvCxnSpPr/>
      </xdr:nvCxnSpPr>
      <xdr:spPr>
        <a:xfrm flipV="1">
          <a:off x="3225800" y="1397723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199" name="フローチャート: 判断 198"/>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0" name="テキスト ボックス 199"/>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80662</xdr:rowOff>
    </xdr:from>
    <xdr:to>
      <xdr:col>15</xdr:col>
      <xdr:colOff>82550</xdr:colOff>
      <xdr:row>81</xdr:row>
      <xdr:rowOff>91931</xdr:rowOff>
    </xdr:to>
    <xdr:cxnSp macro="">
      <xdr:nvCxnSpPr>
        <xdr:cNvPr id="201" name="直線コネクタ 200"/>
        <xdr:cNvCxnSpPr/>
      </xdr:nvCxnSpPr>
      <xdr:spPr>
        <a:xfrm>
          <a:off x="2336800" y="13968112"/>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2" name="フローチャート: 判断 201"/>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3" name="テキスト ボックス 202"/>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78893</xdr:rowOff>
    </xdr:from>
    <xdr:to>
      <xdr:col>11</xdr:col>
      <xdr:colOff>31750</xdr:colOff>
      <xdr:row>81</xdr:row>
      <xdr:rowOff>80662</xdr:rowOff>
    </xdr:to>
    <xdr:cxnSp macro="">
      <xdr:nvCxnSpPr>
        <xdr:cNvPr id="204" name="直線コネクタ 203"/>
        <xdr:cNvCxnSpPr/>
      </xdr:nvCxnSpPr>
      <xdr:spPr>
        <a:xfrm>
          <a:off x="1447800" y="13966343"/>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5" name="フローチャート: 判断 204"/>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6" name="テキスト ボックス 205"/>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7" name="フローチャート: 判断 206"/>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08" name="テキスト ボックス 207"/>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71417</xdr:rowOff>
    </xdr:from>
    <xdr:to>
      <xdr:col>23</xdr:col>
      <xdr:colOff>184150</xdr:colOff>
      <xdr:row>82</xdr:row>
      <xdr:rowOff>1567</xdr:rowOff>
    </xdr:to>
    <xdr:sp macro="" textlink="">
      <xdr:nvSpPr>
        <xdr:cNvPr id="214" name="楕円 213"/>
        <xdr:cNvSpPr/>
      </xdr:nvSpPr>
      <xdr:spPr>
        <a:xfrm>
          <a:off x="4902200" y="139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164144</xdr:rowOff>
    </xdr:from>
    <xdr:ext cx="762000" cy="259045"/>
    <xdr:sp macro="" textlink="">
      <xdr:nvSpPr>
        <xdr:cNvPr id="215" name="人件費・物件費等の状況該当値テキスト"/>
        <xdr:cNvSpPr txBox="1"/>
      </xdr:nvSpPr>
      <xdr:spPr>
        <a:xfrm>
          <a:off x="5041900" y="1388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38982</xdr:rowOff>
    </xdr:from>
    <xdr:to>
      <xdr:col>19</xdr:col>
      <xdr:colOff>184150</xdr:colOff>
      <xdr:row>81</xdr:row>
      <xdr:rowOff>140582</xdr:rowOff>
    </xdr:to>
    <xdr:sp macro="" textlink="">
      <xdr:nvSpPr>
        <xdr:cNvPr id="216" name="楕円 215"/>
        <xdr:cNvSpPr/>
      </xdr:nvSpPr>
      <xdr:spPr>
        <a:xfrm>
          <a:off x="4064000" y="139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150759</xdr:rowOff>
    </xdr:from>
    <xdr:ext cx="736600" cy="259045"/>
    <xdr:sp macro="" textlink="">
      <xdr:nvSpPr>
        <xdr:cNvPr id="217" name="テキスト ボックス 216"/>
        <xdr:cNvSpPr txBox="1"/>
      </xdr:nvSpPr>
      <xdr:spPr>
        <a:xfrm>
          <a:off x="3733800" y="1369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41131</xdr:rowOff>
    </xdr:from>
    <xdr:to>
      <xdr:col>15</xdr:col>
      <xdr:colOff>133350</xdr:colOff>
      <xdr:row>81</xdr:row>
      <xdr:rowOff>142731</xdr:rowOff>
    </xdr:to>
    <xdr:sp macro="" textlink="">
      <xdr:nvSpPr>
        <xdr:cNvPr id="218" name="楕円 217"/>
        <xdr:cNvSpPr/>
      </xdr:nvSpPr>
      <xdr:spPr>
        <a:xfrm>
          <a:off x="3175000" y="139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152908</xdr:rowOff>
    </xdr:from>
    <xdr:ext cx="762000" cy="259045"/>
    <xdr:sp macro="" textlink="">
      <xdr:nvSpPr>
        <xdr:cNvPr id="219" name="テキスト ボックス 218"/>
        <xdr:cNvSpPr txBox="1"/>
      </xdr:nvSpPr>
      <xdr:spPr>
        <a:xfrm>
          <a:off x="2844800" y="1369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29862</xdr:rowOff>
    </xdr:from>
    <xdr:to>
      <xdr:col>11</xdr:col>
      <xdr:colOff>82550</xdr:colOff>
      <xdr:row>81</xdr:row>
      <xdr:rowOff>131462</xdr:rowOff>
    </xdr:to>
    <xdr:sp macro="" textlink="">
      <xdr:nvSpPr>
        <xdr:cNvPr id="220" name="楕円 219"/>
        <xdr:cNvSpPr/>
      </xdr:nvSpPr>
      <xdr:spPr>
        <a:xfrm>
          <a:off x="2286000" y="139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141639</xdr:rowOff>
    </xdr:from>
    <xdr:ext cx="762000" cy="259045"/>
    <xdr:sp macro="" textlink="">
      <xdr:nvSpPr>
        <xdr:cNvPr id="221" name="テキスト ボックス 220"/>
        <xdr:cNvSpPr txBox="1"/>
      </xdr:nvSpPr>
      <xdr:spPr>
        <a:xfrm>
          <a:off x="1955800" y="1368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28093</xdr:rowOff>
    </xdr:from>
    <xdr:to>
      <xdr:col>7</xdr:col>
      <xdr:colOff>31750</xdr:colOff>
      <xdr:row>81</xdr:row>
      <xdr:rowOff>129693</xdr:rowOff>
    </xdr:to>
    <xdr:sp macro="" textlink="">
      <xdr:nvSpPr>
        <xdr:cNvPr id="222" name="楕円 221"/>
        <xdr:cNvSpPr/>
      </xdr:nvSpPr>
      <xdr:spPr>
        <a:xfrm>
          <a:off x="1397000" y="139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139870</xdr:rowOff>
    </xdr:from>
    <xdr:ext cx="762000" cy="259045"/>
    <xdr:sp macro="" textlink="">
      <xdr:nvSpPr>
        <xdr:cNvPr id="223" name="テキスト ボックス 222"/>
        <xdr:cNvSpPr txBox="1"/>
      </xdr:nvSpPr>
      <xdr:spPr>
        <a:xfrm>
          <a:off x="1066800" y="136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年間において、類似団体平均を大きく下回る水準を推移している。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今後も定員の適正化とあわせて継続して給与の適正化に努める。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4" name="直線コネクタ 253"/>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5"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6" name="直線コネクタ 255"/>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7"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8" name="直線コネクタ 257"/>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83</xdr:row>
      <xdr:rowOff>110368</xdr:rowOff>
    </xdr:to>
    <xdr:cxnSp macro="">
      <xdr:nvCxnSpPr>
        <xdr:cNvPr id="259" name="直線コネクタ 258"/>
        <xdr:cNvCxnSpPr/>
      </xdr:nvCxnSpPr>
      <xdr:spPr>
        <a:xfrm>
          <a:off x="16179800" y="14340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0"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1" name="フローチャート: 判断 260"/>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110368</xdr:rowOff>
    </xdr:to>
    <xdr:cxnSp macro="">
      <xdr:nvCxnSpPr>
        <xdr:cNvPr id="262" name="直線コネクタ 261"/>
        <xdr:cNvCxnSpPr/>
      </xdr:nvCxnSpPr>
      <xdr:spPr>
        <a:xfrm>
          <a:off x="15290800" y="143292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3" name="フローチャート: 判断 262"/>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4" name="テキスト ボックス 263"/>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5" name="直線コネクタ 264"/>
        <xdr:cNvCxnSpPr/>
      </xdr:nvCxnSpPr>
      <xdr:spPr>
        <a:xfrm flipV="1">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7" name="テキスト ボックス 266"/>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8" name="直線コネクタ 267"/>
        <xdr:cNvCxnSpPr/>
      </xdr:nvCxnSpPr>
      <xdr:spPr>
        <a:xfrm flipV="1">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0" name="テキスト ボックス 269"/>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1" name="フローチャート: 判断 270"/>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2" name="テキスト ボックス 271"/>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78" name="楕円 277"/>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76095</xdr:rowOff>
    </xdr:from>
    <xdr:ext cx="762000" cy="259045"/>
    <xdr:sp macro="" textlink="">
      <xdr:nvSpPr>
        <xdr:cNvPr id="279"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80" name="楕円 279"/>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1" name="テキスト ボックス 280"/>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6" name="楕円 285"/>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7" name="テキスト ボックス 286"/>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忍野村定員適正化計画に基づき、原則定年退職者数と同数程度の新規採用を行うことにより、職員数の抑制を図っている。人口自体は微増しているため、事務の効率化や民間委託の活用を図りつつ、人口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人当たりの職員数も同等の水準を維持していくよう努める。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19" name="直線コネクタ 318"/>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0"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1" name="直線コネクタ 320"/>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2"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3" name="直線コネクタ 322"/>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29537</xdr:rowOff>
    </xdr:from>
    <xdr:to>
      <xdr:col>81</xdr:col>
      <xdr:colOff>44450</xdr:colOff>
      <xdr:row>60</xdr:row>
      <xdr:rowOff>35052</xdr:rowOff>
    </xdr:to>
    <xdr:cxnSp macro="">
      <xdr:nvCxnSpPr>
        <xdr:cNvPr id="324" name="直線コネクタ 323"/>
        <xdr:cNvCxnSpPr/>
      </xdr:nvCxnSpPr>
      <xdr:spPr>
        <a:xfrm flipV="1">
          <a:off x="16179800" y="10316537"/>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5"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6" name="フローチャート: 判断 325"/>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13680</xdr:rowOff>
    </xdr:from>
    <xdr:to>
      <xdr:col>77</xdr:col>
      <xdr:colOff>44450</xdr:colOff>
      <xdr:row>60</xdr:row>
      <xdr:rowOff>35052</xdr:rowOff>
    </xdr:to>
    <xdr:cxnSp macro="">
      <xdr:nvCxnSpPr>
        <xdr:cNvPr id="327" name="直線コネクタ 326"/>
        <xdr:cNvCxnSpPr/>
      </xdr:nvCxnSpPr>
      <xdr:spPr>
        <a:xfrm>
          <a:off x="15290800" y="10300680"/>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28" name="フローチャート: 判断 327"/>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29" name="テキスト ボックス 328"/>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6096</xdr:rowOff>
    </xdr:from>
    <xdr:to>
      <xdr:col>72</xdr:col>
      <xdr:colOff>203200</xdr:colOff>
      <xdr:row>60</xdr:row>
      <xdr:rowOff>13680</xdr:rowOff>
    </xdr:to>
    <xdr:cxnSp macro="">
      <xdr:nvCxnSpPr>
        <xdr:cNvPr id="330" name="直線コネクタ 329"/>
        <xdr:cNvCxnSpPr/>
      </xdr:nvCxnSpPr>
      <xdr:spPr>
        <a:xfrm>
          <a:off x="14401800" y="1029309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1" name="フローチャート: 判断 330"/>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2" name="テキスト ボックス 331"/>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60</xdr:row>
      <xdr:rowOff>15059</xdr:rowOff>
    </xdr:to>
    <xdr:cxnSp macro="">
      <xdr:nvCxnSpPr>
        <xdr:cNvPr id="333" name="直線コネクタ 332"/>
        <xdr:cNvCxnSpPr/>
      </xdr:nvCxnSpPr>
      <xdr:spPr>
        <a:xfrm flipV="1">
          <a:off x="13512800" y="10293096"/>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4" name="フローチャート: 判断 333"/>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5" name="テキスト ボックス 334"/>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6" name="フローチャート: 判断 335"/>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7" name="テキスト ボックス 336"/>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150187</xdr:rowOff>
    </xdr:from>
    <xdr:to>
      <xdr:col>81</xdr:col>
      <xdr:colOff>95250</xdr:colOff>
      <xdr:row>60</xdr:row>
      <xdr:rowOff>80337</xdr:rowOff>
    </xdr:to>
    <xdr:sp macro="" textlink="">
      <xdr:nvSpPr>
        <xdr:cNvPr id="343" name="楕円 342"/>
        <xdr:cNvSpPr/>
      </xdr:nvSpPr>
      <xdr:spPr>
        <a:xfrm>
          <a:off x="16967200" y="102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166714</xdr:rowOff>
    </xdr:from>
    <xdr:ext cx="762000" cy="259045"/>
    <xdr:sp macro="" textlink="">
      <xdr:nvSpPr>
        <xdr:cNvPr id="344" name="定員管理の状況該当値テキスト"/>
        <xdr:cNvSpPr txBox="1"/>
      </xdr:nvSpPr>
      <xdr:spPr>
        <a:xfrm>
          <a:off x="17106900" y="1011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155702</xdr:rowOff>
    </xdr:from>
    <xdr:to>
      <xdr:col>77</xdr:col>
      <xdr:colOff>95250</xdr:colOff>
      <xdr:row>60</xdr:row>
      <xdr:rowOff>85852</xdr:rowOff>
    </xdr:to>
    <xdr:sp macro="" textlink="">
      <xdr:nvSpPr>
        <xdr:cNvPr id="345" name="楕円 344"/>
        <xdr:cNvSpPr/>
      </xdr:nvSpPr>
      <xdr:spPr>
        <a:xfrm>
          <a:off x="16129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46" name="テキスト ボックス 345"/>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134330</xdr:rowOff>
    </xdr:from>
    <xdr:to>
      <xdr:col>73</xdr:col>
      <xdr:colOff>44450</xdr:colOff>
      <xdr:row>60</xdr:row>
      <xdr:rowOff>64480</xdr:rowOff>
    </xdr:to>
    <xdr:sp macro="" textlink="">
      <xdr:nvSpPr>
        <xdr:cNvPr id="347" name="楕円 346"/>
        <xdr:cNvSpPr/>
      </xdr:nvSpPr>
      <xdr:spPr>
        <a:xfrm>
          <a:off x="15240000" y="102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74657</xdr:rowOff>
    </xdr:from>
    <xdr:ext cx="762000" cy="259045"/>
    <xdr:sp macro="" textlink="">
      <xdr:nvSpPr>
        <xdr:cNvPr id="348" name="テキスト ボックス 347"/>
        <xdr:cNvSpPr txBox="1"/>
      </xdr:nvSpPr>
      <xdr:spPr>
        <a:xfrm>
          <a:off x="14909800" y="100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126746</xdr:rowOff>
    </xdr:from>
    <xdr:to>
      <xdr:col>68</xdr:col>
      <xdr:colOff>203200</xdr:colOff>
      <xdr:row>60</xdr:row>
      <xdr:rowOff>56896</xdr:rowOff>
    </xdr:to>
    <xdr:sp macro="" textlink="">
      <xdr:nvSpPr>
        <xdr:cNvPr id="349" name="楕円 348"/>
        <xdr:cNvSpPr/>
      </xdr:nvSpPr>
      <xdr:spPr>
        <a:xfrm>
          <a:off x="14351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67073</xdr:rowOff>
    </xdr:from>
    <xdr:ext cx="762000" cy="259045"/>
    <xdr:sp macro="" textlink="">
      <xdr:nvSpPr>
        <xdr:cNvPr id="350" name="テキスト ボックス 349"/>
        <xdr:cNvSpPr txBox="1"/>
      </xdr:nvSpPr>
      <xdr:spPr>
        <a:xfrm>
          <a:off x="14020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135709</xdr:rowOff>
    </xdr:from>
    <xdr:to>
      <xdr:col>64</xdr:col>
      <xdr:colOff>152400</xdr:colOff>
      <xdr:row>60</xdr:row>
      <xdr:rowOff>65859</xdr:rowOff>
    </xdr:to>
    <xdr:sp macro="" textlink="">
      <xdr:nvSpPr>
        <xdr:cNvPr id="351" name="楕円 350"/>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76036</xdr:rowOff>
    </xdr:from>
    <xdr:ext cx="762000" cy="259045"/>
    <xdr:sp macro="" textlink="">
      <xdr:nvSpPr>
        <xdr:cNvPr id="352" name="テキスト ボックス 351"/>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近年地方債の発行を行っていないことや既発債の償還も令和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年度に完了見込となっていることから、将来負担比率は良好な水準を保っている。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今後も事業の緊急度や住民ニーズを的確に把握し、地方債発行を最小限にとどめた財政運営に努める。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78" name="直線コネクタ 377"/>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79"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0" name="直線コネクタ 379"/>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1"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2" name="直線コネクタ 381"/>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107950</xdr:rowOff>
    </xdr:to>
    <xdr:cxnSp macro="">
      <xdr:nvCxnSpPr>
        <xdr:cNvPr id="383" name="直線コネクタ 382"/>
        <xdr:cNvCxnSpPr/>
      </xdr:nvCxnSpPr>
      <xdr:spPr>
        <a:xfrm flipV="1">
          <a:off x="16179800" y="65892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4"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5" name="フローチャート: 判断 384"/>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170688</xdr:rowOff>
    </xdr:to>
    <xdr:cxnSp macro="">
      <xdr:nvCxnSpPr>
        <xdr:cNvPr id="386" name="直線コネクタ 385"/>
        <xdr:cNvCxnSpPr/>
      </xdr:nvCxnSpPr>
      <xdr:spPr>
        <a:xfrm flipV="1">
          <a:off x="15290800" y="662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52324</xdr:rowOff>
    </xdr:to>
    <xdr:cxnSp macro="">
      <xdr:nvCxnSpPr>
        <xdr:cNvPr id="389" name="直線コネクタ 388"/>
        <xdr:cNvCxnSpPr/>
      </xdr:nvCxnSpPr>
      <xdr:spPr>
        <a:xfrm flipV="1">
          <a:off x="14401800" y="66857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0" name="フローチャート: 判断 38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1" name="テキスト ボックス 390"/>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52324</xdr:rowOff>
    </xdr:from>
    <xdr:to>
      <xdr:col>68</xdr:col>
      <xdr:colOff>152400</xdr:colOff>
      <xdr:row>39</xdr:row>
      <xdr:rowOff>95758</xdr:rowOff>
    </xdr:to>
    <xdr:cxnSp macro="">
      <xdr:nvCxnSpPr>
        <xdr:cNvPr id="392" name="直線コネクタ 391"/>
        <xdr:cNvCxnSpPr/>
      </xdr:nvCxnSpPr>
      <xdr:spPr>
        <a:xfrm flipV="1">
          <a:off x="13512800" y="67388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5" name="フローチャート: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6" name="テキスト ボックス 395"/>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402" name="楕円 401"/>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3"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6" name="楕円 405"/>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7" name="テキスト ボックス 406"/>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1524</xdr:rowOff>
    </xdr:from>
    <xdr:to>
      <xdr:col>68</xdr:col>
      <xdr:colOff>203200</xdr:colOff>
      <xdr:row>39</xdr:row>
      <xdr:rowOff>103124</xdr:rowOff>
    </xdr:to>
    <xdr:sp macro="" textlink="">
      <xdr:nvSpPr>
        <xdr:cNvPr id="408" name="楕円 407"/>
        <xdr:cNvSpPr/>
      </xdr:nvSpPr>
      <xdr:spPr>
        <a:xfrm>
          <a:off x="14351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113301</xdr:rowOff>
    </xdr:from>
    <xdr:ext cx="762000" cy="259045"/>
    <xdr:sp macro="" textlink="">
      <xdr:nvSpPr>
        <xdr:cNvPr id="409" name="テキスト ボックス 408"/>
        <xdr:cNvSpPr txBox="1"/>
      </xdr:nvSpPr>
      <xdr:spPr>
        <a:xfrm>
          <a:off x="14020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10" name="楕円 409"/>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11" name="テキスト ボックス 410"/>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近年地方債の発行を行っていないことや既発債の償還も令和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年度に完了見込となっていることから、将来負担比率は良好な水準を保っている。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今後も事業の緊急度や住民ニーズを的確に把握し、地方債発行を最小限にとどめた財政運営に努める。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38" name="直線コネクタ 437"/>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39"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0" name="直線コネクタ 439"/>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1" name="フローチャート: 判断 45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2" name="テキスト ボックス 45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退職者が一時的に多い事、新型コロナウイルス感染症の支援員の増加に人件費が増加した為。</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直営で運営している保育所や幼稚園、小中学校における会計年度任用職員数が多く、経常収支比率に占める割合も高くなったが、公共施設等総合管理計画により施設の統廃合や複合など効率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36</xdr:row>
      <xdr:rowOff>153670</xdr:rowOff>
    </xdr:to>
    <xdr:cxnSp macro="">
      <xdr:nvCxnSpPr>
        <xdr:cNvPr id="66" name="直線コネクタ 65"/>
        <xdr:cNvCxnSpPr/>
      </xdr:nvCxnSpPr>
      <xdr:spPr>
        <a:xfrm>
          <a:off x="3987800" y="62953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123190</xdr:rowOff>
    </xdr:to>
    <xdr:cxnSp macro="">
      <xdr:nvCxnSpPr>
        <xdr:cNvPr id="69" name="直線コネクタ 68"/>
        <xdr:cNvCxnSpPr/>
      </xdr:nvCxnSpPr>
      <xdr:spPr>
        <a:xfrm>
          <a:off x="3098800" y="611632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115570</xdr:rowOff>
    </xdr:to>
    <xdr:cxnSp macro="">
      <xdr:nvCxnSpPr>
        <xdr:cNvPr id="72" name="直線コネクタ 71"/>
        <xdr:cNvCxnSpPr/>
      </xdr:nvCxnSpPr>
      <xdr:spPr>
        <a:xfrm>
          <a:off x="2209800" y="5948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134620</xdr:rowOff>
    </xdr:to>
    <xdr:cxnSp macro="">
      <xdr:nvCxnSpPr>
        <xdr:cNvPr id="75" name="直線コネクタ 74"/>
        <xdr:cNvCxnSpPr/>
      </xdr:nvCxnSpPr>
      <xdr:spPr>
        <a:xfrm flipV="1">
          <a:off x="1320800" y="59486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102870</xdr:rowOff>
    </xdr:from>
    <xdr:to>
      <xdr:col>24</xdr:col>
      <xdr:colOff>76200</xdr:colOff>
      <xdr:row>37</xdr:row>
      <xdr:rowOff>33020</xdr:rowOff>
    </xdr:to>
    <xdr:sp macro="" textlink="">
      <xdr:nvSpPr>
        <xdr:cNvPr id="85" name="楕円 84"/>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762000" cy="259045"/>
    <xdr:sp macro="" textlink="">
      <xdr:nvSpPr>
        <xdr:cNvPr id="86" name="人件費該当値テキスト"/>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93" name="楕円 92"/>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24147</xdr:rowOff>
    </xdr:from>
    <xdr:ext cx="762000" cy="259045"/>
    <xdr:sp macro="" textlink="">
      <xdr:nvSpPr>
        <xdr:cNvPr id="94" name="テキスト ボックス 93"/>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にシステムの機器更改を行った為、前年度比</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各種業務効率を上げるためのシステム導入経費やそれらの運用保守・支援等の業務委託費が増大しており、システムの共同調達などコスト削減に向けた取り組みを推進する必要がある。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また、公共施設等総合管理計画により施設の統廃合や複合など効率化を図っていく。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143002</xdr:rowOff>
    </xdr:from>
    <xdr:to>
      <xdr:col>82</xdr:col>
      <xdr:colOff>107950</xdr:colOff>
      <xdr:row>20</xdr:row>
      <xdr:rowOff>122428</xdr:rowOff>
    </xdr:to>
    <xdr:cxnSp macro="">
      <xdr:nvCxnSpPr>
        <xdr:cNvPr id="124" name="直線コネクタ 123"/>
        <xdr:cNvCxnSpPr/>
      </xdr:nvCxnSpPr>
      <xdr:spPr>
        <a:xfrm>
          <a:off x="15671800" y="34005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143002</xdr:rowOff>
    </xdr:from>
    <xdr:to>
      <xdr:col>78</xdr:col>
      <xdr:colOff>69850</xdr:colOff>
      <xdr:row>21</xdr:row>
      <xdr:rowOff>129286</xdr:rowOff>
    </xdr:to>
    <xdr:cxnSp macro="">
      <xdr:nvCxnSpPr>
        <xdr:cNvPr id="127" name="直線コネクタ 126"/>
        <xdr:cNvCxnSpPr/>
      </xdr:nvCxnSpPr>
      <xdr:spPr>
        <a:xfrm flipV="1">
          <a:off x="14782800" y="340055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161290</xdr:rowOff>
    </xdr:from>
    <xdr:to>
      <xdr:col>73</xdr:col>
      <xdr:colOff>180975</xdr:colOff>
      <xdr:row>21</xdr:row>
      <xdr:rowOff>129286</xdr:rowOff>
    </xdr:to>
    <xdr:cxnSp macro="">
      <xdr:nvCxnSpPr>
        <xdr:cNvPr id="130" name="直線コネクタ 129"/>
        <xdr:cNvCxnSpPr/>
      </xdr:nvCxnSpPr>
      <xdr:spPr>
        <a:xfrm>
          <a:off x="13893800" y="341884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161290</xdr:rowOff>
    </xdr:from>
    <xdr:to>
      <xdr:col>69</xdr:col>
      <xdr:colOff>92075</xdr:colOff>
      <xdr:row>21</xdr:row>
      <xdr:rowOff>83566</xdr:rowOff>
    </xdr:to>
    <xdr:cxnSp macro="">
      <xdr:nvCxnSpPr>
        <xdr:cNvPr id="133" name="直線コネクタ 132"/>
        <xdr:cNvCxnSpPr/>
      </xdr:nvCxnSpPr>
      <xdr:spPr>
        <a:xfrm flipV="1">
          <a:off x="13004800" y="341884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71628</xdr:rowOff>
    </xdr:from>
    <xdr:to>
      <xdr:col>82</xdr:col>
      <xdr:colOff>158750</xdr:colOff>
      <xdr:row>21</xdr:row>
      <xdr:rowOff>1778</xdr:rowOff>
    </xdr:to>
    <xdr:sp macro="" textlink="">
      <xdr:nvSpPr>
        <xdr:cNvPr id="143" name="楕円 142"/>
        <xdr:cNvSpPr/>
      </xdr:nvSpPr>
      <xdr:spPr>
        <a:xfrm>
          <a:off x="16459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151655</xdr:rowOff>
    </xdr:from>
    <xdr:ext cx="762000" cy="259045"/>
    <xdr:sp macro="" textlink="">
      <xdr:nvSpPr>
        <xdr:cNvPr id="144" name="物件費該当値テキスト"/>
        <xdr:cNvSpPr txBox="1"/>
      </xdr:nvSpPr>
      <xdr:spPr>
        <a:xfrm>
          <a:off x="16598900" y="34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92202</xdr:rowOff>
    </xdr:from>
    <xdr:to>
      <xdr:col>78</xdr:col>
      <xdr:colOff>120650</xdr:colOff>
      <xdr:row>20</xdr:row>
      <xdr:rowOff>22352</xdr:rowOff>
    </xdr:to>
    <xdr:sp macro="" textlink="">
      <xdr:nvSpPr>
        <xdr:cNvPr id="145" name="楕円 144"/>
        <xdr:cNvSpPr/>
      </xdr:nvSpPr>
      <xdr:spPr>
        <a:xfrm>
          <a:off x="15621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7129</xdr:rowOff>
    </xdr:from>
    <xdr:ext cx="736600" cy="259045"/>
    <xdr:sp macro="" textlink="">
      <xdr:nvSpPr>
        <xdr:cNvPr id="146" name="テキスト ボックス 145"/>
        <xdr:cNvSpPr txBox="1"/>
      </xdr:nvSpPr>
      <xdr:spPr>
        <a:xfrm>
          <a:off x="15290800" y="34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78486</xdr:rowOff>
    </xdr:from>
    <xdr:to>
      <xdr:col>74</xdr:col>
      <xdr:colOff>31750</xdr:colOff>
      <xdr:row>22</xdr:row>
      <xdr:rowOff>8636</xdr:rowOff>
    </xdr:to>
    <xdr:sp macro="" textlink="">
      <xdr:nvSpPr>
        <xdr:cNvPr id="147" name="楕円 146"/>
        <xdr:cNvSpPr/>
      </xdr:nvSpPr>
      <xdr:spPr>
        <a:xfrm>
          <a:off x="14732000" y="36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164863</xdr:rowOff>
    </xdr:from>
    <xdr:ext cx="762000" cy="259045"/>
    <xdr:sp macro="" textlink="">
      <xdr:nvSpPr>
        <xdr:cNvPr id="148" name="テキスト ボックス 147"/>
        <xdr:cNvSpPr txBox="1"/>
      </xdr:nvSpPr>
      <xdr:spPr>
        <a:xfrm>
          <a:off x="14401800" y="376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49" name="楕円 148"/>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0" name="テキスト ボックス 149"/>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32766</xdr:rowOff>
    </xdr:from>
    <xdr:to>
      <xdr:col>65</xdr:col>
      <xdr:colOff>53975</xdr:colOff>
      <xdr:row>21</xdr:row>
      <xdr:rowOff>134366</xdr:rowOff>
    </xdr:to>
    <xdr:sp macro="" textlink="">
      <xdr:nvSpPr>
        <xdr:cNvPr id="151" name="楕円 150"/>
        <xdr:cNvSpPr/>
      </xdr:nvSpPr>
      <xdr:spPr>
        <a:xfrm>
          <a:off x="12954000" y="36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119143</xdr:rowOff>
    </xdr:from>
    <xdr:ext cx="762000" cy="259045"/>
    <xdr:sp macro="" textlink="">
      <xdr:nvSpPr>
        <xdr:cNvPr id="152" name="テキスト ボックス 151"/>
        <xdr:cNvSpPr txBox="1"/>
      </xdr:nvSpPr>
      <xdr:spPr>
        <a:xfrm>
          <a:off x="12623800" y="37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a:t>
          </a:r>
          <a:r>
            <a:rPr kumimoji="1" lang="ja-JP" altLang="en-US" sz="1100">
              <a:solidFill>
                <a:schemeClr val="dk1"/>
              </a:solidFill>
              <a:effectLst/>
              <a:latin typeface="+mn-lt"/>
              <a:ea typeface="+mn-ea"/>
              <a:cs typeface="+mn-cs"/>
            </a:rPr>
            <a:t>数年</a:t>
          </a:r>
          <a:r>
            <a:rPr kumimoji="1" lang="ja-JP" altLang="ja-JP" sz="1100">
              <a:solidFill>
                <a:schemeClr val="dk1"/>
              </a:solidFill>
              <a:effectLst/>
              <a:latin typeface="+mn-lt"/>
              <a:ea typeface="+mn-ea"/>
              <a:cs typeface="+mn-cs"/>
            </a:rPr>
            <a:t>間、経常収支比率のうち扶助費の占める比率は、概ね類似団体平均並みとなっている。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今後、少子高齢化により社会福祉費などにおける扶助費は増加していくものと推察されるため、計画的な基金造成及び繰入れ等を行いながら、必要に応じて医療費等の助成制度の見直しを図る。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12700</xdr:rowOff>
    </xdr:to>
    <xdr:cxnSp macro="">
      <xdr:nvCxnSpPr>
        <xdr:cNvPr id="183" name="直線コネクタ 182"/>
        <xdr:cNvCxnSpPr/>
      </xdr:nvCxnSpPr>
      <xdr:spPr>
        <a:xfrm flipV="1">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6" name="直線コネクタ 185"/>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56</xdr:row>
      <xdr:rowOff>58420</xdr:rowOff>
    </xdr:to>
    <xdr:cxnSp macro="">
      <xdr:nvCxnSpPr>
        <xdr:cNvPr id="189" name="直線コネクタ 188"/>
        <xdr:cNvCxnSpPr/>
      </xdr:nvCxnSpPr>
      <xdr:spPr>
        <a:xfrm>
          <a:off x="2209800" y="92938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55</xdr:row>
      <xdr:rowOff>46990</xdr:rowOff>
    </xdr:to>
    <xdr:cxnSp macro="">
      <xdr:nvCxnSpPr>
        <xdr:cNvPr id="192" name="直線コネクタ 191"/>
        <xdr:cNvCxnSpPr/>
      </xdr:nvCxnSpPr>
      <xdr:spPr>
        <a:xfrm flipV="1">
          <a:off x="1320800" y="9293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2" name="楕円 201"/>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3"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5" name="テキスト ボックス 20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6" name="楕円 205"/>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07" name="テキスト ボックス 20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8" name="楕円 207"/>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09" name="テキスト ボックス 208"/>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0" name="楕円 209"/>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1" name="テキスト ボックス 210"/>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他会計への繰出金や出資金が主な内訳であるが、類似団体平均を大きく下回る比率で推移しており、今後も維持していくよう努める。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104140</xdr:rowOff>
    </xdr:from>
    <xdr:to>
      <xdr:col>82</xdr:col>
      <xdr:colOff>107950</xdr:colOff>
      <xdr:row>52</xdr:row>
      <xdr:rowOff>119380</xdr:rowOff>
    </xdr:to>
    <xdr:cxnSp macro="">
      <xdr:nvCxnSpPr>
        <xdr:cNvPr id="244" name="直線コネクタ 243"/>
        <xdr:cNvCxnSpPr/>
      </xdr:nvCxnSpPr>
      <xdr:spPr>
        <a:xfrm flipV="1">
          <a:off x="15671800" y="9019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96520</xdr:rowOff>
    </xdr:from>
    <xdr:to>
      <xdr:col>78</xdr:col>
      <xdr:colOff>69850</xdr:colOff>
      <xdr:row>52</xdr:row>
      <xdr:rowOff>119380</xdr:rowOff>
    </xdr:to>
    <xdr:cxnSp macro="">
      <xdr:nvCxnSpPr>
        <xdr:cNvPr id="247" name="直線コネクタ 246"/>
        <xdr:cNvCxnSpPr/>
      </xdr:nvCxnSpPr>
      <xdr:spPr>
        <a:xfrm>
          <a:off x="14782800" y="9011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96520</xdr:rowOff>
    </xdr:to>
    <xdr:cxnSp macro="">
      <xdr:nvCxnSpPr>
        <xdr:cNvPr id="250" name="直線コネクタ 249"/>
        <xdr:cNvCxnSpPr/>
      </xdr:nvCxnSpPr>
      <xdr:spPr>
        <a:xfrm>
          <a:off x="13893800" y="900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53</xdr:row>
      <xdr:rowOff>1270</xdr:rowOff>
    </xdr:to>
    <xdr:cxnSp macro="">
      <xdr:nvCxnSpPr>
        <xdr:cNvPr id="253" name="直線コネクタ 252"/>
        <xdr:cNvCxnSpPr/>
      </xdr:nvCxnSpPr>
      <xdr:spPr>
        <a:xfrm flipV="1">
          <a:off x="13004800" y="9004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53340</xdr:rowOff>
    </xdr:from>
    <xdr:to>
      <xdr:col>82</xdr:col>
      <xdr:colOff>158750</xdr:colOff>
      <xdr:row>52</xdr:row>
      <xdr:rowOff>154940</xdr:rowOff>
    </xdr:to>
    <xdr:sp macro="" textlink="">
      <xdr:nvSpPr>
        <xdr:cNvPr id="263" name="楕円 262"/>
        <xdr:cNvSpPr/>
      </xdr:nvSpPr>
      <xdr:spPr>
        <a:xfrm>
          <a:off x="164592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133367</xdr:rowOff>
    </xdr:from>
    <xdr:ext cx="762000" cy="259045"/>
    <xdr:sp macro="" textlink="">
      <xdr:nvSpPr>
        <xdr:cNvPr id="264" name="その他該当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68580</xdr:rowOff>
    </xdr:from>
    <xdr:to>
      <xdr:col>78</xdr:col>
      <xdr:colOff>120650</xdr:colOff>
      <xdr:row>52</xdr:row>
      <xdr:rowOff>170180</xdr:rowOff>
    </xdr:to>
    <xdr:sp macro="" textlink="">
      <xdr:nvSpPr>
        <xdr:cNvPr id="265" name="楕円 264"/>
        <xdr:cNvSpPr/>
      </xdr:nvSpPr>
      <xdr:spPr>
        <a:xfrm>
          <a:off x="15621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8907</xdr:rowOff>
    </xdr:from>
    <xdr:ext cx="736600" cy="259045"/>
    <xdr:sp macro="" textlink="">
      <xdr:nvSpPr>
        <xdr:cNvPr id="266" name="テキスト ボックス 265"/>
        <xdr:cNvSpPr txBox="1"/>
      </xdr:nvSpPr>
      <xdr:spPr>
        <a:xfrm>
          <a:off x="15290800" y="875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45720</xdr:rowOff>
    </xdr:from>
    <xdr:to>
      <xdr:col>74</xdr:col>
      <xdr:colOff>31750</xdr:colOff>
      <xdr:row>52</xdr:row>
      <xdr:rowOff>147320</xdr:rowOff>
    </xdr:to>
    <xdr:sp macro="" textlink="">
      <xdr:nvSpPr>
        <xdr:cNvPr id="267" name="楕円 266"/>
        <xdr:cNvSpPr/>
      </xdr:nvSpPr>
      <xdr:spPr>
        <a:xfrm>
          <a:off x="14732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157497</xdr:rowOff>
    </xdr:from>
    <xdr:ext cx="762000" cy="259045"/>
    <xdr:sp macro="" textlink="">
      <xdr:nvSpPr>
        <xdr:cNvPr id="268" name="テキスト ボックス 267"/>
        <xdr:cNvSpPr txBox="1"/>
      </xdr:nvSpPr>
      <xdr:spPr>
        <a:xfrm>
          <a:off x="14401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9" name="楕円 268"/>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70" name="テキスト ボックス 269"/>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121920</xdr:rowOff>
    </xdr:from>
    <xdr:to>
      <xdr:col>65</xdr:col>
      <xdr:colOff>53975</xdr:colOff>
      <xdr:row>53</xdr:row>
      <xdr:rowOff>52070</xdr:rowOff>
    </xdr:to>
    <xdr:sp macro="" textlink="">
      <xdr:nvSpPr>
        <xdr:cNvPr id="271" name="楕円 270"/>
        <xdr:cNvSpPr/>
      </xdr:nvSpPr>
      <xdr:spPr>
        <a:xfrm>
          <a:off x="12954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62247</xdr:rowOff>
    </xdr:from>
    <xdr:ext cx="762000" cy="259045"/>
    <xdr:sp macro="" textlink="">
      <xdr:nvSpPr>
        <xdr:cNvPr id="272" name="テキスト ボックス 271"/>
        <xdr:cNvSpPr txBox="1"/>
      </xdr:nvSpPr>
      <xdr:spPr>
        <a:xfrm>
          <a:off x="12623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経常収支比率に占める補助費等の割合は類似団体平均に近い数値で推移している。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一部事務組合への負担金など義務的経費の割合が高いため大幅な削減は難しいが、村独自の各種助成制度は住民ニーズや事業効果を検証しながら見直しを進めていく。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37846</xdr:rowOff>
    </xdr:to>
    <xdr:cxnSp macro="">
      <xdr:nvCxnSpPr>
        <xdr:cNvPr id="302" name="直線コネクタ 301"/>
        <xdr:cNvCxnSpPr/>
      </xdr:nvCxnSpPr>
      <xdr:spPr>
        <a:xfrm>
          <a:off x="15671800" y="63037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110998</xdr:rowOff>
    </xdr:to>
    <xdr:cxnSp macro="">
      <xdr:nvCxnSpPr>
        <xdr:cNvPr id="305" name="直線コネクタ 304"/>
        <xdr:cNvCxnSpPr/>
      </xdr:nvCxnSpPr>
      <xdr:spPr>
        <a:xfrm flipV="1">
          <a:off x="14782800" y="63037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110998</xdr:rowOff>
    </xdr:to>
    <xdr:cxnSp macro="">
      <xdr:nvCxnSpPr>
        <xdr:cNvPr id="308" name="直線コネクタ 307"/>
        <xdr:cNvCxnSpPr/>
      </xdr:nvCxnSpPr>
      <xdr:spPr>
        <a:xfrm>
          <a:off x="13893800" y="62854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101854</xdr:rowOff>
    </xdr:to>
    <xdr:cxnSp macro="">
      <xdr:nvCxnSpPr>
        <xdr:cNvPr id="311" name="直線コネクタ 310"/>
        <xdr:cNvCxnSpPr/>
      </xdr:nvCxnSpPr>
      <xdr:spPr>
        <a:xfrm flipV="1">
          <a:off x="13004800" y="62854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3" name="楕円 322"/>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4" name="テキスト ボックス 32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5" name="楕円 324"/>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6" name="テキスト ボックス 325"/>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7" name="楕円 326"/>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8" name="テキスト ボックス 327"/>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0" name="テキスト ボックス 329"/>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近年地方債の発行を行っていないことから、経常収支比率における公債費の比率も年々も減少し、低い水準を維持している。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今後も事業の緊急度や住民ニーズを的確に把握し、起債発行を最小限にとどめた財政運営に努める。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78994</xdr:rowOff>
    </xdr:from>
    <xdr:to>
      <xdr:col>24</xdr:col>
      <xdr:colOff>25400</xdr:colOff>
      <xdr:row>73</xdr:row>
      <xdr:rowOff>83566</xdr:rowOff>
    </xdr:to>
    <xdr:cxnSp macro="">
      <xdr:nvCxnSpPr>
        <xdr:cNvPr id="360" name="直線コネクタ 359"/>
        <xdr:cNvCxnSpPr/>
      </xdr:nvCxnSpPr>
      <xdr:spPr>
        <a:xfrm flipV="1">
          <a:off x="3987800" y="125948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83566</xdr:rowOff>
    </xdr:from>
    <xdr:to>
      <xdr:col>19</xdr:col>
      <xdr:colOff>187325</xdr:colOff>
      <xdr:row>73</xdr:row>
      <xdr:rowOff>156718</xdr:rowOff>
    </xdr:to>
    <xdr:cxnSp macro="">
      <xdr:nvCxnSpPr>
        <xdr:cNvPr id="363" name="直線コネクタ 362"/>
        <xdr:cNvCxnSpPr/>
      </xdr:nvCxnSpPr>
      <xdr:spPr>
        <a:xfrm flipV="1">
          <a:off x="3098800" y="125994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156718</xdr:rowOff>
    </xdr:from>
    <xdr:to>
      <xdr:col>15</xdr:col>
      <xdr:colOff>98425</xdr:colOff>
      <xdr:row>73</xdr:row>
      <xdr:rowOff>170434</xdr:rowOff>
    </xdr:to>
    <xdr:cxnSp macro="">
      <xdr:nvCxnSpPr>
        <xdr:cNvPr id="366" name="直線コネクタ 365"/>
        <xdr:cNvCxnSpPr/>
      </xdr:nvCxnSpPr>
      <xdr:spPr>
        <a:xfrm flipV="1">
          <a:off x="2209800" y="126725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170434</xdr:rowOff>
    </xdr:from>
    <xdr:to>
      <xdr:col>11</xdr:col>
      <xdr:colOff>9525</xdr:colOff>
      <xdr:row>74</xdr:row>
      <xdr:rowOff>113284</xdr:rowOff>
    </xdr:to>
    <xdr:cxnSp macro="">
      <xdr:nvCxnSpPr>
        <xdr:cNvPr id="369" name="直線コネクタ 368"/>
        <xdr:cNvCxnSpPr/>
      </xdr:nvCxnSpPr>
      <xdr:spPr>
        <a:xfrm flipV="1">
          <a:off x="1320800" y="126862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28194</xdr:rowOff>
    </xdr:from>
    <xdr:to>
      <xdr:col>24</xdr:col>
      <xdr:colOff>76200</xdr:colOff>
      <xdr:row>73</xdr:row>
      <xdr:rowOff>129794</xdr:rowOff>
    </xdr:to>
    <xdr:sp macro="" textlink="">
      <xdr:nvSpPr>
        <xdr:cNvPr id="379" name="楕円 378"/>
        <xdr:cNvSpPr/>
      </xdr:nvSpPr>
      <xdr:spPr>
        <a:xfrm>
          <a:off x="47752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108221</xdr:rowOff>
    </xdr:from>
    <xdr:ext cx="762000" cy="259045"/>
    <xdr:sp macro="" textlink="">
      <xdr:nvSpPr>
        <xdr:cNvPr id="380" name="公債費該当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32766</xdr:rowOff>
    </xdr:from>
    <xdr:to>
      <xdr:col>20</xdr:col>
      <xdr:colOff>38100</xdr:colOff>
      <xdr:row>73</xdr:row>
      <xdr:rowOff>134366</xdr:rowOff>
    </xdr:to>
    <xdr:sp macro="" textlink="">
      <xdr:nvSpPr>
        <xdr:cNvPr id="381" name="楕円 380"/>
        <xdr:cNvSpPr/>
      </xdr:nvSpPr>
      <xdr:spPr>
        <a:xfrm>
          <a:off x="3937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144543</xdr:rowOff>
    </xdr:from>
    <xdr:ext cx="736600" cy="259045"/>
    <xdr:sp macro="" textlink="">
      <xdr:nvSpPr>
        <xdr:cNvPr id="382" name="テキスト ボックス 381"/>
        <xdr:cNvSpPr txBox="1"/>
      </xdr:nvSpPr>
      <xdr:spPr>
        <a:xfrm>
          <a:off x="3606800" y="1231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105918</xdr:rowOff>
    </xdr:from>
    <xdr:to>
      <xdr:col>15</xdr:col>
      <xdr:colOff>149225</xdr:colOff>
      <xdr:row>74</xdr:row>
      <xdr:rowOff>36068</xdr:rowOff>
    </xdr:to>
    <xdr:sp macro="" textlink="">
      <xdr:nvSpPr>
        <xdr:cNvPr id="383" name="楕円 382"/>
        <xdr:cNvSpPr/>
      </xdr:nvSpPr>
      <xdr:spPr>
        <a:xfrm>
          <a:off x="3048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46245</xdr:rowOff>
    </xdr:from>
    <xdr:ext cx="762000" cy="259045"/>
    <xdr:sp macro="" textlink="">
      <xdr:nvSpPr>
        <xdr:cNvPr id="384" name="テキスト ボックス 383"/>
        <xdr:cNvSpPr txBox="1"/>
      </xdr:nvSpPr>
      <xdr:spPr>
        <a:xfrm>
          <a:off x="2717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119634</xdr:rowOff>
    </xdr:from>
    <xdr:to>
      <xdr:col>11</xdr:col>
      <xdr:colOff>60325</xdr:colOff>
      <xdr:row>74</xdr:row>
      <xdr:rowOff>49784</xdr:rowOff>
    </xdr:to>
    <xdr:sp macro="" textlink="">
      <xdr:nvSpPr>
        <xdr:cNvPr id="385" name="楕円 384"/>
        <xdr:cNvSpPr/>
      </xdr:nvSpPr>
      <xdr:spPr>
        <a:xfrm>
          <a:off x="2159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59961</xdr:rowOff>
    </xdr:from>
    <xdr:ext cx="762000" cy="259045"/>
    <xdr:sp macro="" textlink="">
      <xdr:nvSpPr>
        <xdr:cNvPr id="386" name="テキスト ボックス 385"/>
        <xdr:cNvSpPr txBox="1"/>
      </xdr:nvSpPr>
      <xdr:spPr>
        <a:xfrm>
          <a:off x="1828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62484</xdr:rowOff>
    </xdr:from>
    <xdr:to>
      <xdr:col>6</xdr:col>
      <xdr:colOff>171450</xdr:colOff>
      <xdr:row>74</xdr:row>
      <xdr:rowOff>164084</xdr:rowOff>
    </xdr:to>
    <xdr:sp macro="" textlink="">
      <xdr:nvSpPr>
        <xdr:cNvPr id="387" name="楕円 386"/>
        <xdr:cNvSpPr/>
      </xdr:nvSpPr>
      <xdr:spPr>
        <a:xfrm>
          <a:off x="1270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2811</xdr:rowOff>
    </xdr:from>
    <xdr:ext cx="762000" cy="259045"/>
    <xdr:sp macro="" textlink="">
      <xdr:nvSpPr>
        <xdr:cNvPr id="388" name="テキスト ボックス 387"/>
        <xdr:cNvSpPr txBox="1"/>
      </xdr:nvSpPr>
      <xdr:spPr>
        <a:xfrm>
          <a:off x="939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外は類似団体平均を上回っているが、法人税など地方税収の変動によるところが要因である。法人税への依存度が極端に高い財政構造であり、税収が社会情勢や景気の動向に左右されやすいため、今後も持続的な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77</xdr:row>
      <xdr:rowOff>148227</xdr:rowOff>
    </xdr:to>
    <xdr:cxnSp macro="">
      <xdr:nvCxnSpPr>
        <xdr:cNvPr id="423" name="直線コネクタ 422"/>
        <xdr:cNvCxnSpPr/>
      </xdr:nvCxnSpPr>
      <xdr:spPr>
        <a:xfrm>
          <a:off x="15671800" y="13173529"/>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158024</xdr:rowOff>
    </xdr:to>
    <xdr:cxnSp macro="">
      <xdr:nvCxnSpPr>
        <xdr:cNvPr id="426" name="直線コネクタ 425"/>
        <xdr:cNvCxnSpPr/>
      </xdr:nvCxnSpPr>
      <xdr:spPr>
        <a:xfrm flipV="1">
          <a:off x="14782800" y="1317352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130266</xdr:rowOff>
    </xdr:from>
    <xdr:to>
      <xdr:col>73</xdr:col>
      <xdr:colOff>180975</xdr:colOff>
      <xdr:row>77</xdr:row>
      <xdr:rowOff>158024</xdr:rowOff>
    </xdr:to>
    <xdr:cxnSp macro="">
      <xdr:nvCxnSpPr>
        <xdr:cNvPr id="429" name="直線コネクタ 428"/>
        <xdr:cNvCxnSpPr/>
      </xdr:nvCxnSpPr>
      <xdr:spPr>
        <a:xfrm>
          <a:off x="13893800" y="12817566"/>
          <a:ext cx="88900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77</xdr:row>
      <xdr:rowOff>141695</xdr:rowOff>
    </xdr:to>
    <xdr:cxnSp macro="">
      <xdr:nvCxnSpPr>
        <xdr:cNvPr id="432" name="直線コネクタ 431"/>
        <xdr:cNvCxnSpPr/>
      </xdr:nvCxnSpPr>
      <xdr:spPr>
        <a:xfrm flipV="1">
          <a:off x="13004800" y="12817566"/>
          <a:ext cx="8890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2" name="楕円 441"/>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69504</xdr:rowOff>
    </xdr:from>
    <xdr:ext cx="762000" cy="259045"/>
    <xdr:sp macro="" textlink="">
      <xdr:nvSpPr>
        <xdr:cNvPr id="443" name="公債費以外該当値テキスト"/>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44" name="楕円 443"/>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7456</xdr:rowOff>
    </xdr:from>
    <xdr:ext cx="736600" cy="259045"/>
    <xdr:sp macro="" textlink="">
      <xdr:nvSpPr>
        <xdr:cNvPr id="445" name="テキスト ボックス 444"/>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107224</xdr:rowOff>
    </xdr:from>
    <xdr:to>
      <xdr:col>74</xdr:col>
      <xdr:colOff>31750</xdr:colOff>
      <xdr:row>78</xdr:row>
      <xdr:rowOff>37374</xdr:rowOff>
    </xdr:to>
    <xdr:sp macro="" textlink="">
      <xdr:nvSpPr>
        <xdr:cNvPr id="446" name="楕円 445"/>
        <xdr:cNvSpPr/>
      </xdr:nvSpPr>
      <xdr:spPr>
        <a:xfrm>
          <a:off x="14732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22151</xdr:rowOff>
    </xdr:from>
    <xdr:ext cx="762000" cy="259045"/>
    <xdr:sp macro="" textlink="">
      <xdr:nvSpPr>
        <xdr:cNvPr id="447" name="テキスト ボックス 446"/>
        <xdr:cNvSpPr txBox="1"/>
      </xdr:nvSpPr>
      <xdr:spPr>
        <a:xfrm>
          <a:off x="14401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79466</xdr:rowOff>
    </xdr:from>
    <xdr:to>
      <xdr:col>69</xdr:col>
      <xdr:colOff>142875</xdr:colOff>
      <xdr:row>75</xdr:row>
      <xdr:rowOff>9616</xdr:rowOff>
    </xdr:to>
    <xdr:sp macro="" textlink="">
      <xdr:nvSpPr>
        <xdr:cNvPr id="448" name="楕円 447"/>
        <xdr:cNvSpPr/>
      </xdr:nvSpPr>
      <xdr:spPr>
        <a:xfrm>
          <a:off x="13843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19793</xdr:rowOff>
    </xdr:from>
    <xdr:ext cx="762000" cy="259045"/>
    <xdr:sp macro="" textlink="">
      <xdr:nvSpPr>
        <xdr:cNvPr id="449" name="テキスト ボックス 448"/>
        <xdr:cNvSpPr txBox="1"/>
      </xdr:nvSpPr>
      <xdr:spPr>
        <a:xfrm>
          <a:off x="13512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90895</xdr:rowOff>
    </xdr:from>
    <xdr:to>
      <xdr:col>65</xdr:col>
      <xdr:colOff>53975</xdr:colOff>
      <xdr:row>78</xdr:row>
      <xdr:rowOff>21045</xdr:rowOff>
    </xdr:to>
    <xdr:sp macro="" textlink="">
      <xdr:nvSpPr>
        <xdr:cNvPr id="450" name="楕円 449"/>
        <xdr:cNvSpPr/>
      </xdr:nvSpPr>
      <xdr:spPr>
        <a:xfrm>
          <a:off x="12954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5822</xdr:rowOff>
    </xdr:from>
    <xdr:ext cx="762000" cy="259045"/>
    <xdr:sp macro="" textlink="">
      <xdr:nvSpPr>
        <xdr:cNvPr id="451" name="テキスト ボックス 450"/>
        <xdr:cNvSpPr txBox="1"/>
      </xdr:nvSpPr>
      <xdr:spPr>
        <a:xfrm>
          <a:off x="12623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36514</xdr:rowOff>
    </xdr:from>
    <xdr:to>
      <xdr:col>29</xdr:col>
      <xdr:colOff>127000</xdr:colOff>
      <xdr:row>19</xdr:row>
      <xdr:rowOff>44844</xdr:rowOff>
    </xdr:to>
    <xdr:cxnSp macro="">
      <xdr:nvCxnSpPr>
        <xdr:cNvPr id="48" name="直線コネクタ 47"/>
        <xdr:cNvCxnSpPr/>
      </xdr:nvCxnSpPr>
      <xdr:spPr bwMode="auto">
        <a:xfrm flipV="1">
          <a:off x="5003800" y="3341689"/>
          <a:ext cx="647700" cy="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44844</xdr:rowOff>
    </xdr:from>
    <xdr:to>
      <xdr:col>26</xdr:col>
      <xdr:colOff>50800</xdr:colOff>
      <xdr:row>19</xdr:row>
      <xdr:rowOff>121041</xdr:rowOff>
    </xdr:to>
    <xdr:cxnSp macro="">
      <xdr:nvCxnSpPr>
        <xdr:cNvPr id="51" name="直線コネクタ 50"/>
        <xdr:cNvCxnSpPr/>
      </xdr:nvCxnSpPr>
      <xdr:spPr bwMode="auto">
        <a:xfrm flipV="1">
          <a:off x="4305300" y="3350019"/>
          <a:ext cx="698500" cy="7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60938</xdr:rowOff>
    </xdr:from>
    <xdr:to>
      <xdr:col>22</xdr:col>
      <xdr:colOff>114300</xdr:colOff>
      <xdr:row>19</xdr:row>
      <xdr:rowOff>121041</xdr:rowOff>
    </xdr:to>
    <xdr:cxnSp macro="">
      <xdr:nvCxnSpPr>
        <xdr:cNvPr id="54" name="直線コネクタ 53"/>
        <xdr:cNvCxnSpPr/>
      </xdr:nvCxnSpPr>
      <xdr:spPr bwMode="auto">
        <a:xfrm>
          <a:off x="3606800" y="3366113"/>
          <a:ext cx="6985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58414</xdr:rowOff>
    </xdr:from>
    <xdr:to>
      <xdr:col>18</xdr:col>
      <xdr:colOff>177800</xdr:colOff>
      <xdr:row>19</xdr:row>
      <xdr:rowOff>60938</xdr:rowOff>
    </xdr:to>
    <xdr:cxnSp macro="">
      <xdr:nvCxnSpPr>
        <xdr:cNvPr id="57" name="直線コネクタ 56"/>
        <xdr:cNvCxnSpPr/>
      </xdr:nvCxnSpPr>
      <xdr:spPr bwMode="auto">
        <a:xfrm>
          <a:off x="2908300" y="3363589"/>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157164</xdr:rowOff>
    </xdr:from>
    <xdr:to>
      <xdr:col>29</xdr:col>
      <xdr:colOff>177800</xdr:colOff>
      <xdr:row>19</xdr:row>
      <xdr:rowOff>87314</xdr:rowOff>
    </xdr:to>
    <xdr:sp macro="" textlink="">
      <xdr:nvSpPr>
        <xdr:cNvPr id="67" name="楕円 66"/>
        <xdr:cNvSpPr/>
      </xdr:nvSpPr>
      <xdr:spPr bwMode="auto">
        <a:xfrm>
          <a:off x="5600700" y="329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129241</xdr:rowOff>
    </xdr:from>
    <xdr:ext cx="762000" cy="259045"/>
    <xdr:sp macro="" textlink="">
      <xdr:nvSpPr>
        <xdr:cNvPr id="68" name="人口1人当たり決算額の推移該当値テキスト130"/>
        <xdr:cNvSpPr txBox="1"/>
      </xdr:nvSpPr>
      <xdr:spPr>
        <a:xfrm>
          <a:off x="5740400" y="326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165494</xdr:rowOff>
    </xdr:from>
    <xdr:to>
      <xdr:col>26</xdr:col>
      <xdr:colOff>101600</xdr:colOff>
      <xdr:row>19</xdr:row>
      <xdr:rowOff>95644</xdr:rowOff>
    </xdr:to>
    <xdr:sp macro="" textlink="">
      <xdr:nvSpPr>
        <xdr:cNvPr id="69" name="楕円 68"/>
        <xdr:cNvSpPr/>
      </xdr:nvSpPr>
      <xdr:spPr bwMode="auto">
        <a:xfrm>
          <a:off x="4953000" y="329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80421</xdr:rowOff>
    </xdr:from>
    <xdr:ext cx="736600" cy="259045"/>
    <xdr:sp macro="" textlink="">
      <xdr:nvSpPr>
        <xdr:cNvPr id="70" name="テキスト ボックス 69"/>
        <xdr:cNvSpPr txBox="1"/>
      </xdr:nvSpPr>
      <xdr:spPr>
        <a:xfrm>
          <a:off x="4622800" y="338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70241</xdr:rowOff>
    </xdr:from>
    <xdr:to>
      <xdr:col>22</xdr:col>
      <xdr:colOff>165100</xdr:colOff>
      <xdr:row>20</xdr:row>
      <xdr:rowOff>391</xdr:rowOff>
    </xdr:to>
    <xdr:sp macro="" textlink="">
      <xdr:nvSpPr>
        <xdr:cNvPr id="71" name="楕円 70"/>
        <xdr:cNvSpPr/>
      </xdr:nvSpPr>
      <xdr:spPr bwMode="auto">
        <a:xfrm>
          <a:off x="4254500" y="337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156618</xdr:rowOff>
    </xdr:from>
    <xdr:ext cx="762000" cy="259045"/>
    <xdr:sp macro="" textlink="">
      <xdr:nvSpPr>
        <xdr:cNvPr id="72" name="テキスト ボックス 71"/>
        <xdr:cNvSpPr txBox="1"/>
      </xdr:nvSpPr>
      <xdr:spPr>
        <a:xfrm>
          <a:off x="3924300" y="346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10138</xdr:rowOff>
    </xdr:from>
    <xdr:to>
      <xdr:col>19</xdr:col>
      <xdr:colOff>38100</xdr:colOff>
      <xdr:row>19</xdr:row>
      <xdr:rowOff>111738</xdr:rowOff>
    </xdr:to>
    <xdr:sp macro="" textlink="">
      <xdr:nvSpPr>
        <xdr:cNvPr id="73" name="楕円 72"/>
        <xdr:cNvSpPr/>
      </xdr:nvSpPr>
      <xdr:spPr bwMode="auto">
        <a:xfrm>
          <a:off x="3556000" y="331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96515</xdr:rowOff>
    </xdr:from>
    <xdr:ext cx="762000" cy="259045"/>
    <xdr:sp macro="" textlink="">
      <xdr:nvSpPr>
        <xdr:cNvPr id="74" name="テキスト ボックス 73"/>
        <xdr:cNvSpPr txBox="1"/>
      </xdr:nvSpPr>
      <xdr:spPr>
        <a:xfrm>
          <a:off x="3225800" y="340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7614</xdr:rowOff>
    </xdr:from>
    <xdr:to>
      <xdr:col>15</xdr:col>
      <xdr:colOff>101600</xdr:colOff>
      <xdr:row>19</xdr:row>
      <xdr:rowOff>109214</xdr:rowOff>
    </xdr:to>
    <xdr:sp macro="" textlink="">
      <xdr:nvSpPr>
        <xdr:cNvPr id="75" name="楕円 74"/>
        <xdr:cNvSpPr/>
      </xdr:nvSpPr>
      <xdr:spPr bwMode="auto">
        <a:xfrm>
          <a:off x="2857500" y="331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93991</xdr:rowOff>
    </xdr:from>
    <xdr:ext cx="762000" cy="259045"/>
    <xdr:sp macro="" textlink="">
      <xdr:nvSpPr>
        <xdr:cNvPr id="76" name="テキスト ボックス 75"/>
        <xdr:cNvSpPr txBox="1"/>
      </xdr:nvSpPr>
      <xdr:spPr>
        <a:xfrm>
          <a:off x="2527300" y="33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2623</xdr:rowOff>
    </xdr:from>
    <xdr:to>
      <xdr:col>29</xdr:col>
      <xdr:colOff>127000</xdr:colOff>
      <xdr:row>37</xdr:row>
      <xdr:rowOff>3199</xdr:rowOff>
    </xdr:to>
    <xdr:cxnSp macro="">
      <xdr:nvCxnSpPr>
        <xdr:cNvPr id="107" name="直線コネクタ 106"/>
        <xdr:cNvCxnSpPr/>
      </xdr:nvCxnSpPr>
      <xdr:spPr bwMode="auto">
        <a:xfrm>
          <a:off x="5003800" y="7127323"/>
          <a:ext cx="647700" cy="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149467</xdr:rowOff>
    </xdr:from>
    <xdr:to>
      <xdr:col>26</xdr:col>
      <xdr:colOff>50800</xdr:colOff>
      <xdr:row>37</xdr:row>
      <xdr:rowOff>2623</xdr:rowOff>
    </xdr:to>
    <xdr:cxnSp macro="">
      <xdr:nvCxnSpPr>
        <xdr:cNvPr id="110" name="直線コネクタ 109"/>
        <xdr:cNvCxnSpPr/>
      </xdr:nvCxnSpPr>
      <xdr:spPr bwMode="auto">
        <a:xfrm>
          <a:off x="4305300" y="7102717"/>
          <a:ext cx="698500" cy="24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128326</xdr:rowOff>
    </xdr:from>
    <xdr:to>
      <xdr:col>22</xdr:col>
      <xdr:colOff>114300</xdr:colOff>
      <xdr:row>36</xdr:row>
      <xdr:rowOff>149467</xdr:rowOff>
    </xdr:to>
    <xdr:cxnSp macro="">
      <xdr:nvCxnSpPr>
        <xdr:cNvPr id="113" name="直線コネクタ 112"/>
        <xdr:cNvCxnSpPr/>
      </xdr:nvCxnSpPr>
      <xdr:spPr bwMode="auto">
        <a:xfrm>
          <a:off x="3606800" y="7081576"/>
          <a:ext cx="698500" cy="2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58603</xdr:rowOff>
    </xdr:from>
    <xdr:to>
      <xdr:col>18</xdr:col>
      <xdr:colOff>177800</xdr:colOff>
      <xdr:row>36</xdr:row>
      <xdr:rowOff>128326</xdr:rowOff>
    </xdr:to>
    <xdr:cxnSp macro="">
      <xdr:nvCxnSpPr>
        <xdr:cNvPr id="116" name="直線コネクタ 115"/>
        <xdr:cNvCxnSpPr/>
      </xdr:nvCxnSpPr>
      <xdr:spPr bwMode="auto">
        <a:xfrm>
          <a:off x="2908300" y="7011853"/>
          <a:ext cx="6985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123849</xdr:rowOff>
    </xdr:from>
    <xdr:to>
      <xdr:col>29</xdr:col>
      <xdr:colOff>177800</xdr:colOff>
      <xdr:row>37</xdr:row>
      <xdr:rowOff>53999</xdr:rowOff>
    </xdr:to>
    <xdr:sp macro="" textlink="">
      <xdr:nvSpPr>
        <xdr:cNvPr id="126" name="楕円 125"/>
        <xdr:cNvSpPr/>
      </xdr:nvSpPr>
      <xdr:spPr bwMode="auto">
        <a:xfrm>
          <a:off x="5600700" y="707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95926</xdr:rowOff>
    </xdr:from>
    <xdr:ext cx="762000" cy="259045"/>
    <xdr:sp macro="" textlink="">
      <xdr:nvSpPr>
        <xdr:cNvPr id="127" name="人口1人当たり決算額の推移該当値テキスト445"/>
        <xdr:cNvSpPr txBox="1"/>
      </xdr:nvSpPr>
      <xdr:spPr>
        <a:xfrm>
          <a:off x="5740400" y="704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123273</xdr:rowOff>
    </xdr:from>
    <xdr:to>
      <xdr:col>26</xdr:col>
      <xdr:colOff>101600</xdr:colOff>
      <xdr:row>37</xdr:row>
      <xdr:rowOff>53423</xdr:rowOff>
    </xdr:to>
    <xdr:sp macro="" textlink="">
      <xdr:nvSpPr>
        <xdr:cNvPr id="128" name="楕円 127"/>
        <xdr:cNvSpPr/>
      </xdr:nvSpPr>
      <xdr:spPr bwMode="auto">
        <a:xfrm>
          <a:off x="4953000" y="707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38200</xdr:rowOff>
    </xdr:from>
    <xdr:ext cx="736600" cy="259045"/>
    <xdr:sp macro="" textlink="">
      <xdr:nvSpPr>
        <xdr:cNvPr id="129" name="テキスト ボックス 128"/>
        <xdr:cNvSpPr txBox="1"/>
      </xdr:nvSpPr>
      <xdr:spPr>
        <a:xfrm>
          <a:off x="4622800" y="716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98667</xdr:rowOff>
    </xdr:from>
    <xdr:to>
      <xdr:col>22</xdr:col>
      <xdr:colOff>165100</xdr:colOff>
      <xdr:row>37</xdr:row>
      <xdr:rowOff>28817</xdr:rowOff>
    </xdr:to>
    <xdr:sp macro="" textlink="">
      <xdr:nvSpPr>
        <xdr:cNvPr id="130" name="楕円 129"/>
        <xdr:cNvSpPr/>
      </xdr:nvSpPr>
      <xdr:spPr bwMode="auto">
        <a:xfrm>
          <a:off x="4254500" y="70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13594</xdr:rowOff>
    </xdr:from>
    <xdr:ext cx="762000" cy="259045"/>
    <xdr:sp macro="" textlink="">
      <xdr:nvSpPr>
        <xdr:cNvPr id="131" name="テキスト ボックス 130"/>
        <xdr:cNvSpPr txBox="1"/>
      </xdr:nvSpPr>
      <xdr:spPr>
        <a:xfrm>
          <a:off x="3924300" y="71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77526</xdr:rowOff>
    </xdr:from>
    <xdr:to>
      <xdr:col>19</xdr:col>
      <xdr:colOff>38100</xdr:colOff>
      <xdr:row>37</xdr:row>
      <xdr:rowOff>7676</xdr:rowOff>
    </xdr:to>
    <xdr:sp macro="" textlink="">
      <xdr:nvSpPr>
        <xdr:cNvPr id="132" name="楕円 131"/>
        <xdr:cNvSpPr/>
      </xdr:nvSpPr>
      <xdr:spPr bwMode="auto">
        <a:xfrm>
          <a:off x="3556000" y="703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163903</xdr:rowOff>
    </xdr:from>
    <xdr:ext cx="762000" cy="259045"/>
    <xdr:sp macro="" textlink="">
      <xdr:nvSpPr>
        <xdr:cNvPr id="133" name="テキスト ボックス 132"/>
        <xdr:cNvSpPr txBox="1"/>
      </xdr:nvSpPr>
      <xdr:spPr>
        <a:xfrm>
          <a:off x="3225800" y="711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7803</xdr:rowOff>
    </xdr:from>
    <xdr:to>
      <xdr:col>15</xdr:col>
      <xdr:colOff>101600</xdr:colOff>
      <xdr:row>36</xdr:row>
      <xdr:rowOff>109403</xdr:rowOff>
    </xdr:to>
    <xdr:sp macro="" textlink="">
      <xdr:nvSpPr>
        <xdr:cNvPr id="134" name="楕円 133"/>
        <xdr:cNvSpPr/>
      </xdr:nvSpPr>
      <xdr:spPr bwMode="auto">
        <a:xfrm>
          <a:off x="2857500" y="696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94180</xdr:rowOff>
    </xdr:from>
    <xdr:ext cx="762000" cy="259045"/>
    <xdr:sp macro="" textlink="">
      <xdr:nvSpPr>
        <xdr:cNvPr id="135" name="テキスト ボックス 134"/>
        <xdr:cNvSpPr txBox="1"/>
      </xdr:nvSpPr>
      <xdr:spPr>
        <a:xfrm>
          <a:off x="2527300" y="704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124772</xdr:rowOff>
    </xdr:from>
    <xdr:to>
      <xdr:col>24</xdr:col>
      <xdr:colOff>63500</xdr:colOff>
      <xdr:row>36</xdr:row>
      <xdr:rowOff>158042</xdr:rowOff>
    </xdr:to>
    <xdr:cxnSp macro="">
      <xdr:nvCxnSpPr>
        <xdr:cNvPr id="61" name="直線コネクタ 60"/>
        <xdr:cNvCxnSpPr/>
      </xdr:nvCxnSpPr>
      <xdr:spPr>
        <a:xfrm flipV="1">
          <a:off x="3797300" y="6296972"/>
          <a:ext cx="8382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158042</xdr:rowOff>
    </xdr:from>
    <xdr:to>
      <xdr:col>19</xdr:col>
      <xdr:colOff>177800</xdr:colOff>
      <xdr:row>37</xdr:row>
      <xdr:rowOff>145407</xdr:rowOff>
    </xdr:to>
    <xdr:cxnSp macro="">
      <xdr:nvCxnSpPr>
        <xdr:cNvPr id="64" name="直線コネクタ 63"/>
        <xdr:cNvCxnSpPr/>
      </xdr:nvCxnSpPr>
      <xdr:spPr>
        <a:xfrm flipV="1">
          <a:off x="2908300" y="6330242"/>
          <a:ext cx="889000" cy="1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136035</xdr:rowOff>
    </xdr:from>
    <xdr:to>
      <xdr:col>15</xdr:col>
      <xdr:colOff>50800</xdr:colOff>
      <xdr:row>37</xdr:row>
      <xdr:rowOff>145407</xdr:rowOff>
    </xdr:to>
    <xdr:cxnSp macro="">
      <xdr:nvCxnSpPr>
        <xdr:cNvPr id="67" name="直線コネクタ 66"/>
        <xdr:cNvCxnSpPr/>
      </xdr:nvCxnSpPr>
      <xdr:spPr>
        <a:xfrm>
          <a:off x="2019300" y="647968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124330</xdr:rowOff>
    </xdr:from>
    <xdr:to>
      <xdr:col>10</xdr:col>
      <xdr:colOff>114300</xdr:colOff>
      <xdr:row>37</xdr:row>
      <xdr:rowOff>136035</xdr:rowOff>
    </xdr:to>
    <xdr:cxnSp macro="">
      <xdr:nvCxnSpPr>
        <xdr:cNvPr id="70" name="直線コネクタ 69"/>
        <xdr:cNvCxnSpPr/>
      </xdr:nvCxnSpPr>
      <xdr:spPr>
        <a:xfrm>
          <a:off x="1130300" y="6467980"/>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73972</xdr:rowOff>
    </xdr:from>
    <xdr:to>
      <xdr:col>24</xdr:col>
      <xdr:colOff>114300</xdr:colOff>
      <xdr:row>37</xdr:row>
      <xdr:rowOff>4122</xdr:rowOff>
    </xdr:to>
    <xdr:sp macro="" textlink="">
      <xdr:nvSpPr>
        <xdr:cNvPr id="80" name="楕円 79"/>
        <xdr:cNvSpPr/>
      </xdr:nvSpPr>
      <xdr:spPr>
        <a:xfrm>
          <a:off x="4584700" y="62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52399</xdr:rowOff>
    </xdr:from>
    <xdr:ext cx="599010" cy="259045"/>
    <xdr:sp macro="" textlink="">
      <xdr:nvSpPr>
        <xdr:cNvPr id="81" name="人件費該当値テキスト"/>
        <xdr:cNvSpPr txBox="1"/>
      </xdr:nvSpPr>
      <xdr:spPr>
        <a:xfrm>
          <a:off x="4686300" y="62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107242</xdr:rowOff>
    </xdr:from>
    <xdr:to>
      <xdr:col>20</xdr:col>
      <xdr:colOff>38100</xdr:colOff>
      <xdr:row>37</xdr:row>
      <xdr:rowOff>37392</xdr:rowOff>
    </xdr:to>
    <xdr:sp macro="" textlink="">
      <xdr:nvSpPr>
        <xdr:cNvPr id="82" name="楕円 81"/>
        <xdr:cNvSpPr/>
      </xdr:nvSpPr>
      <xdr:spPr>
        <a:xfrm>
          <a:off x="3746500" y="62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28519</xdr:rowOff>
    </xdr:from>
    <xdr:ext cx="599010" cy="259045"/>
    <xdr:sp macro="" textlink="">
      <xdr:nvSpPr>
        <xdr:cNvPr id="83" name="テキスト ボックス 82"/>
        <xdr:cNvSpPr txBox="1"/>
      </xdr:nvSpPr>
      <xdr:spPr>
        <a:xfrm>
          <a:off x="3497795" y="637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94607</xdr:rowOff>
    </xdr:from>
    <xdr:to>
      <xdr:col>15</xdr:col>
      <xdr:colOff>101600</xdr:colOff>
      <xdr:row>38</xdr:row>
      <xdr:rowOff>24757</xdr:rowOff>
    </xdr:to>
    <xdr:sp macro="" textlink="">
      <xdr:nvSpPr>
        <xdr:cNvPr id="84" name="楕円 83"/>
        <xdr:cNvSpPr/>
      </xdr:nvSpPr>
      <xdr:spPr>
        <a:xfrm>
          <a:off x="2857500" y="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15884</xdr:rowOff>
    </xdr:from>
    <xdr:ext cx="534377" cy="259045"/>
    <xdr:sp macro="" textlink="">
      <xdr:nvSpPr>
        <xdr:cNvPr id="85" name="テキスト ボックス 84"/>
        <xdr:cNvSpPr txBox="1"/>
      </xdr:nvSpPr>
      <xdr:spPr>
        <a:xfrm>
          <a:off x="2641111" y="6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85235</xdr:rowOff>
    </xdr:from>
    <xdr:to>
      <xdr:col>10</xdr:col>
      <xdr:colOff>165100</xdr:colOff>
      <xdr:row>38</xdr:row>
      <xdr:rowOff>15385</xdr:rowOff>
    </xdr:to>
    <xdr:sp macro="" textlink="">
      <xdr:nvSpPr>
        <xdr:cNvPr id="86" name="楕円 85"/>
        <xdr:cNvSpPr/>
      </xdr:nvSpPr>
      <xdr:spPr>
        <a:xfrm>
          <a:off x="1968500" y="64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6512</xdr:rowOff>
    </xdr:from>
    <xdr:ext cx="534377" cy="259045"/>
    <xdr:sp macro="" textlink="">
      <xdr:nvSpPr>
        <xdr:cNvPr id="87" name="テキスト ボックス 86"/>
        <xdr:cNvSpPr txBox="1"/>
      </xdr:nvSpPr>
      <xdr:spPr>
        <a:xfrm>
          <a:off x="1752111" y="65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73530</xdr:rowOff>
    </xdr:from>
    <xdr:to>
      <xdr:col>6</xdr:col>
      <xdr:colOff>38100</xdr:colOff>
      <xdr:row>38</xdr:row>
      <xdr:rowOff>3680</xdr:rowOff>
    </xdr:to>
    <xdr:sp macro="" textlink="">
      <xdr:nvSpPr>
        <xdr:cNvPr id="88" name="楕円 87"/>
        <xdr:cNvSpPr/>
      </xdr:nvSpPr>
      <xdr:spPr>
        <a:xfrm>
          <a:off x="1079500" y="64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166257</xdr:rowOff>
    </xdr:from>
    <xdr:ext cx="534377" cy="259045"/>
    <xdr:sp macro="" textlink="">
      <xdr:nvSpPr>
        <xdr:cNvPr id="89" name="テキスト ボックス 88"/>
        <xdr:cNvSpPr txBox="1"/>
      </xdr:nvSpPr>
      <xdr:spPr>
        <a:xfrm>
          <a:off x="863111" y="650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49961</xdr:rowOff>
    </xdr:from>
    <xdr:to>
      <xdr:col>24</xdr:col>
      <xdr:colOff>63500</xdr:colOff>
      <xdr:row>58</xdr:row>
      <xdr:rowOff>83789</xdr:rowOff>
    </xdr:to>
    <xdr:cxnSp macro="">
      <xdr:nvCxnSpPr>
        <xdr:cNvPr id="118" name="直線コネクタ 117"/>
        <xdr:cNvCxnSpPr/>
      </xdr:nvCxnSpPr>
      <xdr:spPr>
        <a:xfrm flipV="1">
          <a:off x="3797300" y="9994061"/>
          <a:ext cx="8382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9"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54586</xdr:rowOff>
    </xdr:from>
    <xdr:to>
      <xdr:col>19</xdr:col>
      <xdr:colOff>177800</xdr:colOff>
      <xdr:row>58</xdr:row>
      <xdr:rowOff>83789</xdr:rowOff>
    </xdr:to>
    <xdr:cxnSp macro="">
      <xdr:nvCxnSpPr>
        <xdr:cNvPr id="121" name="直線コネクタ 120"/>
        <xdr:cNvCxnSpPr/>
      </xdr:nvCxnSpPr>
      <xdr:spPr>
        <a:xfrm>
          <a:off x="2908300" y="9998686"/>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54586</xdr:rowOff>
    </xdr:from>
    <xdr:to>
      <xdr:col>15</xdr:col>
      <xdr:colOff>50800</xdr:colOff>
      <xdr:row>58</xdr:row>
      <xdr:rowOff>68690</xdr:rowOff>
    </xdr:to>
    <xdr:cxnSp macro="">
      <xdr:nvCxnSpPr>
        <xdr:cNvPr id="124" name="直線コネクタ 123"/>
        <xdr:cNvCxnSpPr/>
      </xdr:nvCxnSpPr>
      <xdr:spPr>
        <a:xfrm flipV="1">
          <a:off x="2019300" y="9998686"/>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6" name="テキスト ボックス 125"/>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68690</xdr:rowOff>
    </xdr:from>
    <xdr:to>
      <xdr:col>10</xdr:col>
      <xdr:colOff>114300</xdr:colOff>
      <xdr:row>58</xdr:row>
      <xdr:rowOff>70952</xdr:rowOff>
    </xdr:to>
    <xdr:cxnSp macro="">
      <xdr:nvCxnSpPr>
        <xdr:cNvPr id="127" name="直線コネクタ 126"/>
        <xdr:cNvCxnSpPr/>
      </xdr:nvCxnSpPr>
      <xdr:spPr>
        <a:xfrm flipV="1">
          <a:off x="1130300" y="10012790"/>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9" name="テキスト ボックス 128"/>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31" name="テキスト ボックス 130"/>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170611</xdr:rowOff>
    </xdr:from>
    <xdr:to>
      <xdr:col>24</xdr:col>
      <xdr:colOff>114300</xdr:colOff>
      <xdr:row>58</xdr:row>
      <xdr:rowOff>100761</xdr:rowOff>
    </xdr:to>
    <xdr:sp macro="" textlink="">
      <xdr:nvSpPr>
        <xdr:cNvPr id="137" name="楕円 136"/>
        <xdr:cNvSpPr/>
      </xdr:nvSpPr>
      <xdr:spPr>
        <a:xfrm>
          <a:off x="4584700" y="99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129988</xdr:rowOff>
    </xdr:from>
    <xdr:ext cx="599010" cy="259045"/>
    <xdr:sp macro="" textlink="">
      <xdr:nvSpPr>
        <xdr:cNvPr id="138" name="物件費該当値テキスト"/>
        <xdr:cNvSpPr txBox="1"/>
      </xdr:nvSpPr>
      <xdr:spPr>
        <a:xfrm>
          <a:off x="4686300" y="973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32989</xdr:rowOff>
    </xdr:from>
    <xdr:to>
      <xdr:col>20</xdr:col>
      <xdr:colOff>38100</xdr:colOff>
      <xdr:row>58</xdr:row>
      <xdr:rowOff>134589</xdr:rowOff>
    </xdr:to>
    <xdr:sp macro="" textlink="">
      <xdr:nvSpPr>
        <xdr:cNvPr id="139" name="楕円 138"/>
        <xdr:cNvSpPr/>
      </xdr:nvSpPr>
      <xdr:spPr>
        <a:xfrm>
          <a:off x="3746500" y="99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125716</xdr:rowOff>
    </xdr:from>
    <xdr:ext cx="599010" cy="259045"/>
    <xdr:sp macro="" textlink="">
      <xdr:nvSpPr>
        <xdr:cNvPr id="140" name="テキスト ボックス 139"/>
        <xdr:cNvSpPr txBox="1"/>
      </xdr:nvSpPr>
      <xdr:spPr>
        <a:xfrm>
          <a:off x="3497795" y="100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3786</xdr:rowOff>
    </xdr:from>
    <xdr:to>
      <xdr:col>15</xdr:col>
      <xdr:colOff>101600</xdr:colOff>
      <xdr:row>58</xdr:row>
      <xdr:rowOff>105386</xdr:rowOff>
    </xdr:to>
    <xdr:sp macro="" textlink="">
      <xdr:nvSpPr>
        <xdr:cNvPr id="141" name="楕円 140"/>
        <xdr:cNvSpPr/>
      </xdr:nvSpPr>
      <xdr:spPr>
        <a:xfrm>
          <a:off x="2857500" y="9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121913</xdr:rowOff>
    </xdr:from>
    <xdr:ext cx="599010" cy="259045"/>
    <xdr:sp macro="" textlink="">
      <xdr:nvSpPr>
        <xdr:cNvPr id="142" name="テキスト ボックス 141"/>
        <xdr:cNvSpPr txBox="1"/>
      </xdr:nvSpPr>
      <xdr:spPr>
        <a:xfrm>
          <a:off x="2608795" y="97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17890</xdr:rowOff>
    </xdr:from>
    <xdr:to>
      <xdr:col>10</xdr:col>
      <xdr:colOff>165100</xdr:colOff>
      <xdr:row>58</xdr:row>
      <xdr:rowOff>119490</xdr:rowOff>
    </xdr:to>
    <xdr:sp macro="" textlink="">
      <xdr:nvSpPr>
        <xdr:cNvPr id="143" name="楕円 142"/>
        <xdr:cNvSpPr/>
      </xdr:nvSpPr>
      <xdr:spPr>
        <a:xfrm>
          <a:off x="1968500" y="99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136017</xdr:rowOff>
    </xdr:from>
    <xdr:ext cx="599010" cy="259045"/>
    <xdr:sp macro="" textlink="">
      <xdr:nvSpPr>
        <xdr:cNvPr id="144" name="テキスト ボックス 143"/>
        <xdr:cNvSpPr txBox="1"/>
      </xdr:nvSpPr>
      <xdr:spPr>
        <a:xfrm>
          <a:off x="1719795" y="97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20152</xdr:rowOff>
    </xdr:from>
    <xdr:to>
      <xdr:col>6</xdr:col>
      <xdr:colOff>38100</xdr:colOff>
      <xdr:row>58</xdr:row>
      <xdr:rowOff>121752</xdr:rowOff>
    </xdr:to>
    <xdr:sp macro="" textlink="">
      <xdr:nvSpPr>
        <xdr:cNvPr id="145" name="楕円 144"/>
        <xdr:cNvSpPr/>
      </xdr:nvSpPr>
      <xdr:spPr>
        <a:xfrm>
          <a:off x="1079500" y="99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138279</xdr:rowOff>
    </xdr:from>
    <xdr:ext cx="599010" cy="259045"/>
    <xdr:sp macro="" textlink="">
      <xdr:nvSpPr>
        <xdr:cNvPr id="146" name="テキスト ボックス 145"/>
        <xdr:cNvSpPr txBox="1"/>
      </xdr:nvSpPr>
      <xdr:spPr>
        <a:xfrm>
          <a:off x="830795" y="97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4674</xdr:rowOff>
    </xdr:from>
    <xdr:to>
      <xdr:col>24</xdr:col>
      <xdr:colOff>63500</xdr:colOff>
      <xdr:row>79</xdr:row>
      <xdr:rowOff>11557</xdr:rowOff>
    </xdr:to>
    <xdr:cxnSp macro="">
      <xdr:nvCxnSpPr>
        <xdr:cNvPr id="175" name="直線コネクタ 174"/>
        <xdr:cNvCxnSpPr/>
      </xdr:nvCxnSpPr>
      <xdr:spPr>
        <a:xfrm>
          <a:off x="3797300" y="13549224"/>
          <a:ext cx="8382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4674</xdr:rowOff>
    </xdr:from>
    <xdr:to>
      <xdr:col>19</xdr:col>
      <xdr:colOff>177800</xdr:colOff>
      <xdr:row>79</xdr:row>
      <xdr:rowOff>5448</xdr:rowOff>
    </xdr:to>
    <xdr:cxnSp macro="">
      <xdr:nvCxnSpPr>
        <xdr:cNvPr id="178" name="直線コネクタ 177"/>
        <xdr:cNvCxnSpPr/>
      </xdr:nvCxnSpPr>
      <xdr:spPr>
        <a:xfrm flipV="1">
          <a:off x="2908300" y="13549224"/>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203</xdr:rowOff>
    </xdr:from>
    <xdr:to>
      <xdr:col>15</xdr:col>
      <xdr:colOff>50800</xdr:colOff>
      <xdr:row>79</xdr:row>
      <xdr:rowOff>5448</xdr:rowOff>
    </xdr:to>
    <xdr:cxnSp macro="">
      <xdr:nvCxnSpPr>
        <xdr:cNvPr id="181" name="直線コネクタ 180"/>
        <xdr:cNvCxnSpPr/>
      </xdr:nvCxnSpPr>
      <xdr:spPr>
        <a:xfrm>
          <a:off x="2019300" y="13544753"/>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203</xdr:rowOff>
    </xdr:from>
    <xdr:to>
      <xdr:col>10</xdr:col>
      <xdr:colOff>114300</xdr:colOff>
      <xdr:row>79</xdr:row>
      <xdr:rowOff>15494</xdr:rowOff>
    </xdr:to>
    <xdr:cxnSp macro="">
      <xdr:nvCxnSpPr>
        <xdr:cNvPr id="184" name="直線コネクタ 183"/>
        <xdr:cNvCxnSpPr/>
      </xdr:nvCxnSpPr>
      <xdr:spPr>
        <a:xfrm flipV="1">
          <a:off x="1130300" y="13544753"/>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132207</xdr:rowOff>
    </xdr:from>
    <xdr:to>
      <xdr:col>24</xdr:col>
      <xdr:colOff>114300</xdr:colOff>
      <xdr:row>79</xdr:row>
      <xdr:rowOff>62357</xdr:rowOff>
    </xdr:to>
    <xdr:sp macro="" textlink="">
      <xdr:nvSpPr>
        <xdr:cNvPr id="194" name="楕円 193"/>
        <xdr:cNvSpPr/>
      </xdr:nvSpPr>
      <xdr:spPr>
        <a:xfrm>
          <a:off x="4584700" y="135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47134</xdr:rowOff>
    </xdr:from>
    <xdr:ext cx="469744" cy="259045"/>
    <xdr:sp macro="" textlink="">
      <xdr:nvSpPr>
        <xdr:cNvPr id="195" name="維持補修費該当値テキスト"/>
        <xdr:cNvSpPr txBox="1"/>
      </xdr:nvSpPr>
      <xdr:spPr>
        <a:xfrm>
          <a:off x="4686300"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125324</xdr:rowOff>
    </xdr:from>
    <xdr:to>
      <xdr:col>20</xdr:col>
      <xdr:colOff>38100</xdr:colOff>
      <xdr:row>79</xdr:row>
      <xdr:rowOff>55474</xdr:rowOff>
    </xdr:to>
    <xdr:sp macro="" textlink="">
      <xdr:nvSpPr>
        <xdr:cNvPr id="196" name="楕円 195"/>
        <xdr:cNvSpPr/>
      </xdr:nvSpPr>
      <xdr:spPr>
        <a:xfrm>
          <a:off x="3746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46601</xdr:rowOff>
    </xdr:from>
    <xdr:ext cx="469744" cy="259045"/>
    <xdr:sp macro="" textlink="">
      <xdr:nvSpPr>
        <xdr:cNvPr id="197" name="テキスト ボックス 196"/>
        <xdr:cNvSpPr txBox="1"/>
      </xdr:nvSpPr>
      <xdr:spPr>
        <a:xfrm>
          <a:off x="3562428" y="135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126098</xdr:rowOff>
    </xdr:from>
    <xdr:to>
      <xdr:col>15</xdr:col>
      <xdr:colOff>101600</xdr:colOff>
      <xdr:row>79</xdr:row>
      <xdr:rowOff>56248</xdr:rowOff>
    </xdr:to>
    <xdr:sp macro="" textlink="">
      <xdr:nvSpPr>
        <xdr:cNvPr id="198" name="楕円 197"/>
        <xdr:cNvSpPr/>
      </xdr:nvSpPr>
      <xdr:spPr>
        <a:xfrm>
          <a:off x="2857500" y="134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47375</xdr:rowOff>
    </xdr:from>
    <xdr:ext cx="469744" cy="259045"/>
    <xdr:sp macro="" textlink="">
      <xdr:nvSpPr>
        <xdr:cNvPr id="199" name="テキスト ボックス 198"/>
        <xdr:cNvSpPr txBox="1"/>
      </xdr:nvSpPr>
      <xdr:spPr>
        <a:xfrm>
          <a:off x="2673428" y="135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120853</xdr:rowOff>
    </xdr:from>
    <xdr:to>
      <xdr:col>10</xdr:col>
      <xdr:colOff>165100</xdr:colOff>
      <xdr:row>79</xdr:row>
      <xdr:rowOff>51003</xdr:rowOff>
    </xdr:to>
    <xdr:sp macro="" textlink="">
      <xdr:nvSpPr>
        <xdr:cNvPr id="200" name="楕円 199"/>
        <xdr:cNvSpPr/>
      </xdr:nvSpPr>
      <xdr:spPr>
        <a:xfrm>
          <a:off x="1968500" y="134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42130</xdr:rowOff>
    </xdr:from>
    <xdr:ext cx="469744" cy="259045"/>
    <xdr:sp macro="" textlink="">
      <xdr:nvSpPr>
        <xdr:cNvPr id="201" name="テキスト ボックス 200"/>
        <xdr:cNvSpPr txBox="1"/>
      </xdr:nvSpPr>
      <xdr:spPr>
        <a:xfrm>
          <a:off x="1784428" y="135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136144</xdr:rowOff>
    </xdr:from>
    <xdr:to>
      <xdr:col>6</xdr:col>
      <xdr:colOff>38100</xdr:colOff>
      <xdr:row>79</xdr:row>
      <xdr:rowOff>66294</xdr:rowOff>
    </xdr:to>
    <xdr:sp macro="" textlink="">
      <xdr:nvSpPr>
        <xdr:cNvPr id="202" name="楕円 201"/>
        <xdr:cNvSpPr/>
      </xdr:nvSpPr>
      <xdr:spPr>
        <a:xfrm>
          <a:off x="10795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57421</xdr:rowOff>
    </xdr:from>
    <xdr:ext cx="469744" cy="259045"/>
    <xdr:sp macro="" textlink="">
      <xdr:nvSpPr>
        <xdr:cNvPr id="203" name="テキスト ボックス 202"/>
        <xdr:cNvSpPr txBox="1"/>
      </xdr:nvSpPr>
      <xdr:spPr>
        <a:xfrm>
          <a:off x="895428" y="1360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8713</xdr:rowOff>
    </xdr:from>
    <xdr:to>
      <xdr:col>24</xdr:col>
      <xdr:colOff>63500</xdr:colOff>
      <xdr:row>98</xdr:row>
      <xdr:rowOff>146242</xdr:rowOff>
    </xdr:to>
    <xdr:cxnSp macro="">
      <xdr:nvCxnSpPr>
        <xdr:cNvPr id="235" name="直線コネクタ 234"/>
        <xdr:cNvCxnSpPr/>
      </xdr:nvCxnSpPr>
      <xdr:spPr>
        <a:xfrm flipV="1">
          <a:off x="3797300" y="16810813"/>
          <a:ext cx="838200" cy="1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146242</xdr:rowOff>
    </xdr:from>
    <xdr:to>
      <xdr:col>19</xdr:col>
      <xdr:colOff>177800</xdr:colOff>
      <xdr:row>98</xdr:row>
      <xdr:rowOff>150488</xdr:rowOff>
    </xdr:to>
    <xdr:cxnSp macro="">
      <xdr:nvCxnSpPr>
        <xdr:cNvPr id="238" name="直線コネクタ 237"/>
        <xdr:cNvCxnSpPr/>
      </xdr:nvCxnSpPr>
      <xdr:spPr>
        <a:xfrm flipV="1">
          <a:off x="2908300" y="1694834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140439</xdr:rowOff>
    </xdr:from>
    <xdr:to>
      <xdr:col>15</xdr:col>
      <xdr:colOff>50800</xdr:colOff>
      <xdr:row>98</xdr:row>
      <xdr:rowOff>150488</xdr:rowOff>
    </xdr:to>
    <xdr:cxnSp macro="">
      <xdr:nvCxnSpPr>
        <xdr:cNvPr id="241" name="直線コネクタ 240"/>
        <xdr:cNvCxnSpPr/>
      </xdr:nvCxnSpPr>
      <xdr:spPr>
        <a:xfrm>
          <a:off x="2019300" y="16942539"/>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133756</xdr:rowOff>
    </xdr:from>
    <xdr:to>
      <xdr:col>10</xdr:col>
      <xdr:colOff>114300</xdr:colOff>
      <xdr:row>98</xdr:row>
      <xdr:rowOff>140439</xdr:rowOff>
    </xdr:to>
    <xdr:cxnSp macro="">
      <xdr:nvCxnSpPr>
        <xdr:cNvPr id="244" name="直線コネクタ 243"/>
        <xdr:cNvCxnSpPr/>
      </xdr:nvCxnSpPr>
      <xdr:spPr>
        <a:xfrm>
          <a:off x="1130300" y="16935856"/>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129363</xdr:rowOff>
    </xdr:from>
    <xdr:to>
      <xdr:col>24</xdr:col>
      <xdr:colOff>114300</xdr:colOff>
      <xdr:row>98</xdr:row>
      <xdr:rowOff>59513</xdr:rowOff>
    </xdr:to>
    <xdr:sp macro="" textlink="">
      <xdr:nvSpPr>
        <xdr:cNvPr id="254" name="楕円 253"/>
        <xdr:cNvSpPr/>
      </xdr:nvSpPr>
      <xdr:spPr>
        <a:xfrm>
          <a:off x="45847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44290</xdr:rowOff>
    </xdr:from>
    <xdr:ext cx="534377" cy="259045"/>
    <xdr:sp macro="" textlink="">
      <xdr:nvSpPr>
        <xdr:cNvPr id="255" name="扶助費該当値テキスト"/>
        <xdr:cNvSpPr txBox="1"/>
      </xdr:nvSpPr>
      <xdr:spPr>
        <a:xfrm>
          <a:off x="4686300" y="166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95442</xdr:rowOff>
    </xdr:from>
    <xdr:to>
      <xdr:col>20</xdr:col>
      <xdr:colOff>38100</xdr:colOff>
      <xdr:row>99</xdr:row>
      <xdr:rowOff>25592</xdr:rowOff>
    </xdr:to>
    <xdr:sp macro="" textlink="">
      <xdr:nvSpPr>
        <xdr:cNvPr id="256" name="楕円 255"/>
        <xdr:cNvSpPr/>
      </xdr:nvSpPr>
      <xdr:spPr>
        <a:xfrm>
          <a:off x="3746500" y="168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16719</xdr:rowOff>
    </xdr:from>
    <xdr:ext cx="534377" cy="259045"/>
    <xdr:sp macro="" textlink="">
      <xdr:nvSpPr>
        <xdr:cNvPr id="257" name="テキスト ボックス 256"/>
        <xdr:cNvSpPr txBox="1"/>
      </xdr:nvSpPr>
      <xdr:spPr>
        <a:xfrm>
          <a:off x="3530111" y="169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99688</xdr:rowOff>
    </xdr:from>
    <xdr:to>
      <xdr:col>15</xdr:col>
      <xdr:colOff>101600</xdr:colOff>
      <xdr:row>99</xdr:row>
      <xdr:rowOff>29838</xdr:rowOff>
    </xdr:to>
    <xdr:sp macro="" textlink="">
      <xdr:nvSpPr>
        <xdr:cNvPr id="258" name="楕円 257"/>
        <xdr:cNvSpPr/>
      </xdr:nvSpPr>
      <xdr:spPr>
        <a:xfrm>
          <a:off x="2857500" y="169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20965</xdr:rowOff>
    </xdr:from>
    <xdr:ext cx="534377" cy="259045"/>
    <xdr:sp macro="" textlink="">
      <xdr:nvSpPr>
        <xdr:cNvPr id="259" name="テキスト ボックス 258"/>
        <xdr:cNvSpPr txBox="1"/>
      </xdr:nvSpPr>
      <xdr:spPr>
        <a:xfrm>
          <a:off x="2641111" y="169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89639</xdr:rowOff>
    </xdr:from>
    <xdr:to>
      <xdr:col>10</xdr:col>
      <xdr:colOff>165100</xdr:colOff>
      <xdr:row>99</xdr:row>
      <xdr:rowOff>19789</xdr:rowOff>
    </xdr:to>
    <xdr:sp macro="" textlink="">
      <xdr:nvSpPr>
        <xdr:cNvPr id="260" name="楕円 259"/>
        <xdr:cNvSpPr/>
      </xdr:nvSpPr>
      <xdr:spPr>
        <a:xfrm>
          <a:off x="1968500" y="168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10916</xdr:rowOff>
    </xdr:from>
    <xdr:ext cx="534377" cy="259045"/>
    <xdr:sp macro="" textlink="">
      <xdr:nvSpPr>
        <xdr:cNvPr id="261" name="テキスト ボックス 260"/>
        <xdr:cNvSpPr txBox="1"/>
      </xdr:nvSpPr>
      <xdr:spPr>
        <a:xfrm>
          <a:off x="1752111" y="169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82956</xdr:rowOff>
    </xdr:from>
    <xdr:to>
      <xdr:col>6</xdr:col>
      <xdr:colOff>38100</xdr:colOff>
      <xdr:row>99</xdr:row>
      <xdr:rowOff>13106</xdr:rowOff>
    </xdr:to>
    <xdr:sp macro="" textlink="">
      <xdr:nvSpPr>
        <xdr:cNvPr id="262" name="楕円 261"/>
        <xdr:cNvSpPr/>
      </xdr:nvSpPr>
      <xdr:spPr>
        <a:xfrm>
          <a:off x="1079500" y="168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4233</xdr:rowOff>
    </xdr:from>
    <xdr:ext cx="534377" cy="259045"/>
    <xdr:sp macro="" textlink="">
      <xdr:nvSpPr>
        <xdr:cNvPr id="263" name="テキスト ボックス 262"/>
        <xdr:cNvSpPr txBox="1"/>
      </xdr:nvSpPr>
      <xdr:spPr>
        <a:xfrm>
          <a:off x="863111" y="169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24855</xdr:rowOff>
    </xdr:from>
    <xdr:to>
      <xdr:col>55</xdr:col>
      <xdr:colOff>0</xdr:colOff>
      <xdr:row>36</xdr:row>
      <xdr:rowOff>31496</xdr:rowOff>
    </xdr:to>
    <xdr:cxnSp macro="">
      <xdr:nvCxnSpPr>
        <xdr:cNvPr id="292" name="直線コネクタ 291"/>
        <xdr:cNvCxnSpPr/>
      </xdr:nvCxnSpPr>
      <xdr:spPr>
        <a:xfrm>
          <a:off x="9639300" y="6025605"/>
          <a:ext cx="838200" cy="1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24855</xdr:rowOff>
    </xdr:from>
    <xdr:to>
      <xdr:col>50</xdr:col>
      <xdr:colOff>114300</xdr:colOff>
      <xdr:row>37</xdr:row>
      <xdr:rowOff>104000</xdr:rowOff>
    </xdr:to>
    <xdr:cxnSp macro="">
      <xdr:nvCxnSpPr>
        <xdr:cNvPr id="295" name="直線コネクタ 294"/>
        <xdr:cNvCxnSpPr/>
      </xdr:nvCxnSpPr>
      <xdr:spPr>
        <a:xfrm flipV="1">
          <a:off x="8750300" y="6025605"/>
          <a:ext cx="889000" cy="4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104000</xdr:rowOff>
    </xdr:from>
    <xdr:to>
      <xdr:col>45</xdr:col>
      <xdr:colOff>177800</xdr:colOff>
      <xdr:row>37</xdr:row>
      <xdr:rowOff>124258</xdr:rowOff>
    </xdr:to>
    <xdr:cxnSp macro="">
      <xdr:nvCxnSpPr>
        <xdr:cNvPr id="298" name="直線コネクタ 297"/>
        <xdr:cNvCxnSpPr/>
      </xdr:nvCxnSpPr>
      <xdr:spPr>
        <a:xfrm flipV="1">
          <a:off x="7861300" y="6447650"/>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112192</xdr:rowOff>
    </xdr:from>
    <xdr:to>
      <xdr:col>41</xdr:col>
      <xdr:colOff>50800</xdr:colOff>
      <xdr:row>37</xdr:row>
      <xdr:rowOff>124258</xdr:rowOff>
    </xdr:to>
    <xdr:cxnSp macro="">
      <xdr:nvCxnSpPr>
        <xdr:cNvPr id="301" name="直線コネクタ 300"/>
        <xdr:cNvCxnSpPr/>
      </xdr:nvCxnSpPr>
      <xdr:spPr>
        <a:xfrm>
          <a:off x="6972300" y="645584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152146</xdr:rowOff>
    </xdr:from>
    <xdr:to>
      <xdr:col>55</xdr:col>
      <xdr:colOff>50800</xdr:colOff>
      <xdr:row>36</xdr:row>
      <xdr:rowOff>82296</xdr:rowOff>
    </xdr:to>
    <xdr:sp macro="" textlink="">
      <xdr:nvSpPr>
        <xdr:cNvPr id="311" name="楕円 310"/>
        <xdr:cNvSpPr/>
      </xdr:nvSpPr>
      <xdr:spPr>
        <a:xfrm>
          <a:off x="104267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3573</xdr:rowOff>
    </xdr:from>
    <xdr:ext cx="599010" cy="259045"/>
    <xdr:sp macro="" textlink="">
      <xdr:nvSpPr>
        <xdr:cNvPr id="312" name="補助費等該当値テキスト"/>
        <xdr:cNvSpPr txBox="1"/>
      </xdr:nvSpPr>
      <xdr:spPr>
        <a:xfrm>
          <a:off x="10528300" y="600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145505</xdr:rowOff>
    </xdr:from>
    <xdr:to>
      <xdr:col>50</xdr:col>
      <xdr:colOff>165100</xdr:colOff>
      <xdr:row>35</xdr:row>
      <xdr:rowOff>75655</xdr:rowOff>
    </xdr:to>
    <xdr:sp macro="" textlink="">
      <xdr:nvSpPr>
        <xdr:cNvPr id="313" name="楕円 312"/>
        <xdr:cNvSpPr/>
      </xdr:nvSpPr>
      <xdr:spPr>
        <a:xfrm>
          <a:off x="9588500" y="59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66782</xdr:rowOff>
    </xdr:from>
    <xdr:ext cx="599010" cy="259045"/>
    <xdr:sp macro="" textlink="">
      <xdr:nvSpPr>
        <xdr:cNvPr id="314" name="テキスト ボックス 313"/>
        <xdr:cNvSpPr txBox="1"/>
      </xdr:nvSpPr>
      <xdr:spPr>
        <a:xfrm>
          <a:off x="9339795" y="606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53200</xdr:rowOff>
    </xdr:from>
    <xdr:to>
      <xdr:col>46</xdr:col>
      <xdr:colOff>38100</xdr:colOff>
      <xdr:row>37</xdr:row>
      <xdr:rowOff>154800</xdr:rowOff>
    </xdr:to>
    <xdr:sp macro="" textlink="">
      <xdr:nvSpPr>
        <xdr:cNvPr id="315" name="楕円 314"/>
        <xdr:cNvSpPr/>
      </xdr:nvSpPr>
      <xdr:spPr>
        <a:xfrm>
          <a:off x="8699500" y="63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145928</xdr:rowOff>
    </xdr:from>
    <xdr:ext cx="534377" cy="259045"/>
    <xdr:sp macro="" textlink="">
      <xdr:nvSpPr>
        <xdr:cNvPr id="316" name="テキスト ボックス 315"/>
        <xdr:cNvSpPr txBox="1"/>
      </xdr:nvSpPr>
      <xdr:spPr>
        <a:xfrm>
          <a:off x="8483111" y="64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73458</xdr:rowOff>
    </xdr:from>
    <xdr:to>
      <xdr:col>41</xdr:col>
      <xdr:colOff>101600</xdr:colOff>
      <xdr:row>38</xdr:row>
      <xdr:rowOff>3608</xdr:rowOff>
    </xdr:to>
    <xdr:sp macro="" textlink="">
      <xdr:nvSpPr>
        <xdr:cNvPr id="317" name="楕円 316"/>
        <xdr:cNvSpPr/>
      </xdr:nvSpPr>
      <xdr:spPr>
        <a:xfrm>
          <a:off x="7810500" y="64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166185</xdr:rowOff>
    </xdr:from>
    <xdr:ext cx="534377" cy="259045"/>
    <xdr:sp macro="" textlink="">
      <xdr:nvSpPr>
        <xdr:cNvPr id="318" name="テキスト ボックス 317"/>
        <xdr:cNvSpPr txBox="1"/>
      </xdr:nvSpPr>
      <xdr:spPr>
        <a:xfrm>
          <a:off x="7594111" y="650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61392</xdr:rowOff>
    </xdr:from>
    <xdr:to>
      <xdr:col>36</xdr:col>
      <xdr:colOff>165100</xdr:colOff>
      <xdr:row>37</xdr:row>
      <xdr:rowOff>162992</xdr:rowOff>
    </xdr:to>
    <xdr:sp macro="" textlink="">
      <xdr:nvSpPr>
        <xdr:cNvPr id="319" name="楕円 318"/>
        <xdr:cNvSpPr/>
      </xdr:nvSpPr>
      <xdr:spPr>
        <a:xfrm>
          <a:off x="6921500" y="6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154119</xdr:rowOff>
    </xdr:from>
    <xdr:ext cx="534377" cy="259045"/>
    <xdr:sp macro="" textlink="">
      <xdr:nvSpPr>
        <xdr:cNvPr id="320" name="テキスト ボックス 319"/>
        <xdr:cNvSpPr txBox="1"/>
      </xdr:nvSpPr>
      <xdr:spPr>
        <a:xfrm>
          <a:off x="6705111" y="64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40901</xdr:rowOff>
    </xdr:from>
    <xdr:to>
      <xdr:col>55</xdr:col>
      <xdr:colOff>0</xdr:colOff>
      <xdr:row>58</xdr:row>
      <xdr:rowOff>47805</xdr:rowOff>
    </xdr:to>
    <xdr:cxnSp macro="">
      <xdr:nvCxnSpPr>
        <xdr:cNvPr id="349" name="直線コネクタ 348"/>
        <xdr:cNvCxnSpPr/>
      </xdr:nvCxnSpPr>
      <xdr:spPr>
        <a:xfrm>
          <a:off x="9639300" y="9985001"/>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17321</xdr:rowOff>
    </xdr:from>
    <xdr:to>
      <xdr:col>50</xdr:col>
      <xdr:colOff>114300</xdr:colOff>
      <xdr:row>58</xdr:row>
      <xdr:rowOff>40901</xdr:rowOff>
    </xdr:to>
    <xdr:cxnSp macro="">
      <xdr:nvCxnSpPr>
        <xdr:cNvPr id="352" name="直線コネクタ 351"/>
        <xdr:cNvCxnSpPr/>
      </xdr:nvCxnSpPr>
      <xdr:spPr>
        <a:xfrm>
          <a:off x="8750300" y="9961421"/>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17321</xdr:rowOff>
    </xdr:from>
    <xdr:to>
      <xdr:col>45</xdr:col>
      <xdr:colOff>177800</xdr:colOff>
      <xdr:row>58</xdr:row>
      <xdr:rowOff>100958</xdr:rowOff>
    </xdr:to>
    <xdr:cxnSp macro="">
      <xdr:nvCxnSpPr>
        <xdr:cNvPr id="355" name="直線コネクタ 354"/>
        <xdr:cNvCxnSpPr/>
      </xdr:nvCxnSpPr>
      <xdr:spPr>
        <a:xfrm flipV="1">
          <a:off x="7861300" y="9961421"/>
          <a:ext cx="8890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97082</xdr:rowOff>
    </xdr:from>
    <xdr:to>
      <xdr:col>41</xdr:col>
      <xdr:colOff>50800</xdr:colOff>
      <xdr:row>58</xdr:row>
      <xdr:rowOff>100958</xdr:rowOff>
    </xdr:to>
    <xdr:cxnSp macro="">
      <xdr:nvCxnSpPr>
        <xdr:cNvPr id="358" name="直線コネクタ 357"/>
        <xdr:cNvCxnSpPr/>
      </xdr:nvCxnSpPr>
      <xdr:spPr>
        <a:xfrm>
          <a:off x="6972300" y="10041182"/>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168455</xdr:rowOff>
    </xdr:from>
    <xdr:to>
      <xdr:col>55</xdr:col>
      <xdr:colOff>50800</xdr:colOff>
      <xdr:row>58</xdr:row>
      <xdr:rowOff>98605</xdr:rowOff>
    </xdr:to>
    <xdr:sp macro="" textlink="">
      <xdr:nvSpPr>
        <xdr:cNvPr id="368" name="楕円 367"/>
        <xdr:cNvSpPr/>
      </xdr:nvSpPr>
      <xdr:spPr>
        <a:xfrm>
          <a:off x="10426700" y="994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83382</xdr:rowOff>
    </xdr:from>
    <xdr:ext cx="534377" cy="259045"/>
    <xdr:sp macro="" textlink="">
      <xdr:nvSpPr>
        <xdr:cNvPr id="369" name="普通建設事業費該当値テキスト"/>
        <xdr:cNvSpPr txBox="1"/>
      </xdr:nvSpPr>
      <xdr:spPr>
        <a:xfrm>
          <a:off x="10528300" y="98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161551</xdr:rowOff>
    </xdr:from>
    <xdr:to>
      <xdr:col>50</xdr:col>
      <xdr:colOff>165100</xdr:colOff>
      <xdr:row>58</xdr:row>
      <xdr:rowOff>91701</xdr:rowOff>
    </xdr:to>
    <xdr:sp macro="" textlink="">
      <xdr:nvSpPr>
        <xdr:cNvPr id="370" name="楕円 369"/>
        <xdr:cNvSpPr/>
      </xdr:nvSpPr>
      <xdr:spPr>
        <a:xfrm>
          <a:off x="9588500" y="99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82828</xdr:rowOff>
    </xdr:from>
    <xdr:ext cx="534377" cy="259045"/>
    <xdr:sp macro="" textlink="">
      <xdr:nvSpPr>
        <xdr:cNvPr id="371" name="テキスト ボックス 370"/>
        <xdr:cNvSpPr txBox="1"/>
      </xdr:nvSpPr>
      <xdr:spPr>
        <a:xfrm>
          <a:off x="9372111" y="100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137971</xdr:rowOff>
    </xdr:from>
    <xdr:to>
      <xdr:col>46</xdr:col>
      <xdr:colOff>38100</xdr:colOff>
      <xdr:row>58</xdr:row>
      <xdr:rowOff>68121</xdr:rowOff>
    </xdr:to>
    <xdr:sp macro="" textlink="">
      <xdr:nvSpPr>
        <xdr:cNvPr id="372" name="楕円 371"/>
        <xdr:cNvSpPr/>
      </xdr:nvSpPr>
      <xdr:spPr>
        <a:xfrm>
          <a:off x="8699500" y="99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59248</xdr:rowOff>
    </xdr:from>
    <xdr:ext cx="599010" cy="259045"/>
    <xdr:sp macro="" textlink="">
      <xdr:nvSpPr>
        <xdr:cNvPr id="373" name="テキスト ボックス 372"/>
        <xdr:cNvSpPr txBox="1"/>
      </xdr:nvSpPr>
      <xdr:spPr>
        <a:xfrm>
          <a:off x="8450795" y="1000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50158</xdr:rowOff>
    </xdr:from>
    <xdr:to>
      <xdr:col>41</xdr:col>
      <xdr:colOff>101600</xdr:colOff>
      <xdr:row>58</xdr:row>
      <xdr:rowOff>151758</xdr:rowOff>
    </xdr:to>
    <xdr:sp macro="" textlink="">
      <xdr:nvSpPr>
        <xdr:cNvPr id="374" name="楕円 373"/>
        <xdr:cNvSpPr/>
      </xdr:nvSpPr>
      <xdr:spPr>
        <a:xfrm>
          <a:off x="7810500" y="99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142885</xdr:rowOff>
    </xdr:from>
    <xdr:ext cx="534377" cy="259045"/>
    <xdr:sp macro="" textlink="">
      <xdr:nvSpPr>
        <xdr:cNvPr id="375" name="テキスト ボックス 374"/>
        <xdr:cNvSpPr txBox="1"/>
      </xdr:nvSpPr>
      <xdr:spPr>
        <a:xfrm>
          <a:off x="7594111" y="100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46282</xdr:rowOff>
    </xdr:from>
    <xdr:to>
      <xdr:col>36</xdr:col>
      <xdr:colOff>165100</xdr:colOff>
      <xdr:row>58</xdr:row>
      <xdr:rowOff>147882</xdr:rowOff>
    </xdr:to>
    <xdr:sp macro="" textlink="">
      <xdr:nvSpPr>
        <xdr:cNvPr id="376" name="楕円 375"/>
        <xdr:cNvSpPr/>
      </xdr:nvSpPr>
      <xdr:spPr>
        <a:xfrm>
          <a:off x="6921500" y="99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139009</xdr:rowOff>
    </xdr:from>
    <xdr:ext cx="534377" cy="259045"/>
    <xdr:sp macro="" textlink="">
      <xdr:nvSpPr>
        <xdr:cNvPr id="377" name="テキスト ボックス 376"/>
        <xdr:cNvSpPr txBox="1"/>
      </xdr:nvSpPr>
      <xdr:spPr>
        <a:xfrm>
          <a:off x="6705111" y="1008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4" name="直線コネクタ 403"/>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7" name="直線コネクタ 406"/>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90883</xdr:rowOff>
    </xdr:from>
    <xdr:to>
      <xdr:col>45</xdr:col>
      <xdr:colOff>177800</xdr:colOff>
      <xdr:row>78</xdr:row>
      <xdr:rowOff>139700</xdr:rowOff>
    </xdr:to>
    <xdr:cxnSp macro="">
      <xdr:nvCxnSpPr>
        <xdr:cNvPr id="410" name="直線コネクタ 409"/>
        <xdr:cNvCxnSpPr/>
      </xdr:nvCxnSpPr>
      <xdr:spPr>
        <a:xfrm>
          <a:off x="7861300" y="13463983"/>
          <a:ext cx="889000" cy="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71650</xdr:rowOff>
    </xdr:from>
    <xdr:to>
      <xdr:col>41</xdr:col>
      <xdr:colOff>50800</xdr:colOff>
      <xdr:row>78</xdr:row>
      <xdr:rowOff>90883</xdr:rowOff>
    </xdr:to>
    <xdr:cxnSp macro="">
      <xdr:nvCxnSpPr>
        <xdr:cNvPr id="413" name="直線コネクタ 412"/>
        <xdr:cNvCxnSpPr/>
      </xdr:nvCxnSpPr>
      <xdr:spPr>
        <a:xfrm>
          <a:off x="6972300" y="1344475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3" name="楕円 422"/>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249299" cy="259045"/>
    <xdr:sp macro="" textlink="">
      <xdr:nvSpPr>
        <xdr:cNvPr id="424" name="普通建設事業費 （ うち新規整備　）該当値テキスト"/>
        <xdr:cNvSpPr txBox="1"/>
      </xdr:nvSpPr>
      <xdr:spPr>
        <a:xfrm>
          <a:off x="10528300" y="133777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5" name="楕円 424"/>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6" name="テキスト ボックス 425"/>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40083</xdr:rowOff>
    </xdr:from>
    <xdr:to>
      <xdr:col>41</xdr:col>
      <xdr:colOff>101600</xdr:colOff>
      <xdr:row>78</xdr:row>
      <xdr:rowOff>141683</xdr:rowOff>
    </xdr:to>
    <xdr:sp macro="" textlink="">
      <xdr:nvSpPr>
        <xdr:cNvPr id="429" name="楕円 428"/>
        <xdr:cNvSpPr/>
      </xdr:nvSpPr>
      <xdr:spPr>
        <a:xfrm>
          <a:off x="7810500" y="134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132810</xdr:rowOff>
    </xdr:from>
    <xdr:ext cx="534377" cy="259045"/>
    <xdr:sp macro="" textlink="">
      <xdr:nvSpPr>
        <xdr:cNvPr id="430" name="テキスト ボックス 429"/>
        <xdr:cNvSpPr txBox="1"/>
      </xdr:nvSpPr>
      <xdr:spPr>
        <a:xfrm>
          <a:off x="7594111" y="135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20850</xdr:rowOff>
    </xdr:from>
    <xdr:to>
      <xdr:col>36</xdr:col>
      <xdr:colOff>165100</xdr:colOff>
      <xdr:row>78</xdr:row>
      <xdr:rowOff>122450</xdr:rowOff>
    </xdr:to>
    <xdr:sp macro="" textlink="">
      <xdr:nvSpPr>
        <xdr:cNvPr id="431" name="楕円 430"/>
        <xdr:cNvSpPr/>
      </xdr:nvSpPr>
      <xdr:spPr>
        <a:xfrm>
          <a:off x="6921500" y="133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113577</xdr:rowOff>
    </xdr:from>
    <xdr:ext cx="534377" cy="259045"/>
    <xdr:sp macro="" textlink="">
      <xdr:nvSpPr>
        <xdr:cNvPr id="432" name="テキスト ボックス 431"/>
        <xdr:cNvSpPr txBox="1"/>
      </xdr:nvSpPr>
      <xdr:spPr>
        <a:xfrm>
          <a:off x="6705111" y="134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80826</xdr:rowOff>
    </xdr:from>
    <xdr:to>
      <xdr:col>55</xdr:col>
      <xdr:colOff>0</xdr:colOff>
      <xdr:row>96</xdr:row>
      <xdr:rowOff>84689</xdr:rowOff>
    </xdr:to>
    <xdr:cxnSp macro="">
      <xdr:nvCxnSpPr>
        <xdr:cNvPr id="459" name="直線コネクタ 458"/>
        <xdr:cNvCxnSpPr/>
      </xdr:nvCxnSpPr>
      <xdr:spPr>
        <a:xfrm>
          <a:off x="9639300" y="16540026"/>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46377</xdr:rowOff>
    </xdr:from>
    <xdr:to>
      <xdr:col>50</xdr:col>
      <xdr:colOff>114300</xdr:colOff>
      <xdr:row>96</xdr:row>
      <xdr:rowOff>80826</xdr:rowOff>
    </xdr:to>
    <xdr:cxnSp macro="">
      <xdr:nvCxnSpPr>
        <xdr:cNvPr id="462" name="直線コネクタ 461"/>
        <xdr:cNvCxnSpPr/>
      </xdr:nvCxnSpPr>
      <xdr:spPr>
        <a:xfrm>
          <a:off x="8750300" y="16505577"/>
          <a:ext cx="889000" cy="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46377</xdr:rowOff>
    </xdr:from>
    <xdr:to>
      <xdr:col>45</xdr:col>
      <xdr:colOff>177800</xdr:colOff>
      <xdr:row>97</xdr:row>
      <xdr:rowOff>135792</xdr:rowOff>
    </xdr:to>
    <xdr:cxnSp macro="">
      <xdr:nvCxnSpPr>
        <xdr:cNvPr id="465" name="直線コネクタ 464"/>
        <xdr:cNvCxnSpPr/>
      </xdr:nvCxnSpPr>
      <xdr:spPr>
        <a:xfrm flipV="1">
          <a:off x="7861300" y="16505577"/>
          <a:ext cx="889000" cy="2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7" name="テキスト ボックス 466"/>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135792</xdr:rowOff>
    </xdr:from>
    <xdr:to>
      <xdr:col>41</xdr:col>
      <xdr:colOff>50800</xdr:colOff>
      <xdr:row>98</xdr:row>
      <xdr:rowOff>4012</xdr:rowOff>
    </xdr:to>
    <xdr:cxnSp macro="">
      <xdr:nvCxnSpPr>
        <xdr:cNvPr id="468" name="直線コネクタ 467"/>
        <xdr:cNvCxnSpPr/>
      </xdr:nvCxnSpPr>
      <xdr:spPr>
        <a:xfrm flipV="1">
          <a:off x="6972300" y="16766442"/>
          <a:ext cx="889000" cy="3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33889</xdr:rowOff>
    </xdr:from>
    <xdr:to>
      <xdr:col>55</xdr:col>
      <xdr:colOff>50800</xdr:colOff>
      <xdr:row>96</xdr:row>
      <xdr:rowOff>135489</xdr:rowOff>
    </xdr:to>
    <xdr:sp macro="" textlink="">
      <xdr:nvSpPr>
        <xdr:cNvPr id="478" name="楕円 477"/>
        <xdr:cNvSpPr/>
      </xdr:nvSpPr>
      <xdr:spPr>
        <a:xfrm>
          <a:off x="10426700" y="164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56766</xdr:rowOff>
    </xdr:from>
    <xdr:ext cx="534377" cy="259045"/>
    <xdr:sp macro="" textlink="">
      <xdr:nvSpPr>
        <xdr:cNvPr id="479" name="普通建設事業費 （ うち更新整備　）該当値テキスト"/>
        <xdr:cNvSpPr txBox="1"/>
      </xdr:nvSpPr>
      <xdr:spPr>
        <a:xfrm>
          <a:off x="10528300" y="1634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30026</xdr:rowOff>
    </xdr:from>
    <xdr:to>
      <xdr:col>50</xdr:col>
      <xdr:colOff>165100</xdr:colOff>
      <xdr:row>96</xdr:row>
      <xdr:rowOff>131626</xdr:rowOff>
    </xdr:to>
    <xdr:sp macro="" textlink="">
      <xdr:nvSpPr>
        <xdr:cNvPr id="480" name="楕円 479"/>
        <xdr:cNvSpPr/>
      </xdr:nvSpPr>
      <xdr:spPr>
        <a:xfrm>
          <a:off x="9588500" y="164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148153</xdr:rowOff>
    </xdr:from>
    <xdr:ext cx="534377" cy="259045"/>
    <xdr:sp macro="" textlink="">
      <xdr:nvSpPr>
        <xdr:cNvPr id="481" name="テキスト ボックス 480"/>
        <xdr:cNvSpPr txBox="1"/>
      </xdr:nvSpPr>
      <xdr:spPr>
        <a:xfrm>
          <a:off x="9372111" y="162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167027</xdr:rowOff>
    </xdr:from>
    <xdr:to>
      <xdr:col>46</xdr:col>
      <xdr:colOff>38100</xdr:colOff>
      <xdr:row>96</xdr:row>
      <xdr:rowOff>97177</xdr:rowOff>
    </xdr:to>
    <xdr:sp macro="" textlink="">
      <xdr:nvSpPr>
        <xdr:cNvPr id="482" name="楕円 481"/>
        <xdr:cNvSpPr/>
      </xdr:nvSpPr>
      <xdr:spPr>
        <a:xfrm>
          <a:off x="8699500" y="164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113704</xdr:rowOff>
    </xdr:from>
    <xdr:ext cx="534377" cy="259045"/>
    <xdr:sp macro="" textlink="">
      <xdr:nvSpPr>
        <xdr:cNvPr id="483" name="テキスト ボックス 482"/>
        <xdr:cNvSpPr txBox="1"/>
      </xdr:nvSpPr>
      <xdr:spPr>
        <a:xfrm>
          <a:off x="8483111" y="162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84992</xdr:rowOff>
    </xdr:from>
    <xdr:to>
      <xdr:col>41</xdr:col>
      <xdr:colOff>101600</xdr:colOff>
      <xdr:row>98</xdr:row>
      <xdr:rowOff>15142</xdr:rowOff>
    </xdr:to>
    <xdr:sp macro="" textlink="">
      <xdr:nvSpPr>
        <xdr:cNvPr id="484" name="楕円 483"/>
        <xdr:cNvSpPr/>
      </xdr:nvSpPr>
      <xdr:spPr>
        <a:xfrm>
          <a:off x="7810500" y="167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6269</xdr:rowOff>
    </xdr:from>
    <xdr:ext cx="534377" cy="259045"/>
    <xdr:sp macro="" textlink="">
      <xdr:nvSpPr>
        <xdr:cNvPr id="485" name="テキスト ボックス 484"/>
        <xdr:cNvSpPr txBox="1"/>
      </xdr:nvSpPr>
      <xdr:spPr>
        <a:xfrm>
          <a:off x="7594111" y="168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124662</xdr:rowOff>
    </xdr:from>
    <xdr:to>
      <xdr:col>36</xdr:col>
      <xdr:colOff>165100</xdr:colOff>
      <xdr:row>98</xdr:row>
      <xdr:rowOff>54812</xdr:rowOff>
    </xdr:to>
    <xdr:sp macro="" textlink="">
      <xdr:nvSpPr>
        <xdr:cNvPr id="486" name="楕円 485"/>
        <xdr:cNvSpPr/>
      </xdr:nvSpPr>
      <xdr:spPr>
        <a:xfrm>
          <a:off x="6921500" y="167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45939</xdr:rowOff>
    </xdr:from>
    <xdr:ext cx="534377" cy="259045"/>
    <xdr:sp macro="" textlink="">
      <xdr:nvSpPr>
        <xdr:cNvPr id="487" name="テキスト ボックス 486"/>
        <xdr:cNvSpPr txBox="1"/>
      </xdr:nvSpPr>
      <xdr:spPr>
        <a:xfrm>
          <a:off x="6705111" y="168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2" name="テキスト ボックス 521"/>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4"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134260</xdr:rowOff>
    </xdr:from>
    <xdr:to>
      <xdr:col>85</xdr:col>
      <xdr:colOff>127000</xdr:colOff>
      <xdr:row>78</xdr:row>
      <xdr:rowOff>135654</xdr:rowOff>
    </xdr:to>
    <xdr:cxnSp macro="">
      <xdr:nvCxnSpPr>
        <xdr:cNvPr id="618" name="直線コネクタ 617"/>
        <xdr:cNvCxnSpPr/>
      </xdr:nvCxnSpPr>
      <xdr:spPr>
        <a:xfrm>
          <a:off x="15481300" y="13507360"/>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109017</xdr:rowOff>
    </xdr:from>
    <xdr:to>
      <xdr:col>81</xdr:col>
      <xdr:colOff>50800</xdr:colOff>
      <xdr:row>78</xdr:row>
      <xdr:rowOff>134260</xdr:rowOff>
    </xdr:to>
    <xdr:cxnSp macro="">
      <xdr:nvCxnSpPr>
        <xdr:cNvPr id="621" name="直線コネクタ 620"/>
        <xdr:cNvCxnSpPr/>
      </xdr:nvCxnSpPr>
      <xdr:spPr>
        <a:xfrm>
          <a:off x="14592300" y="13482117"/>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96038</xdr:rowOff>
    </xdr:from>
    <xdr:to>
      <xdr:col>76</xdr:col>
      <xdr:colOff>114300</xdr:colOff>
      <xdr:row>78</xdr:row>
      <xdr:rowOff>109017</xdr:rowOff>
    </xdr:to>
    <xdr:cxnSp macro="">
      <xdr:nvCxnSpPr>
        <xdr:cNvPr id="624" name="直線コネクタ 623"/>
        <xdr:cNvCxnSpPr/>
      </xdr:nvCxnSpPr>
      <xdr:spPr>
        <a:xfrm>
          <a:off x="13703300" y="13469138"/>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65785</xdr:rowOff>
    </xdr:from>
    <xdr:to>
      <xdr:col>71</xdr:col>
      <xdr:colOff>177800</xdr:colOff>
      <xdr:row>78</xdr:row>
      <xdr:rowOff>96038</xdr:rowOff>
    </xdr:to>
    <xdr:cxnSp macro="">
      <xdr:nvCxnSpPr>
        <xdr:cNvPr id="627" name="直線コネクタ 626"/>
        <xdr:cNvCxnSpPr/>
      </xdr:nvCxnSpPr>
      <xdr:spPr>
        <a:xfrm>
          <a:off x="12814300" y="13438885"/>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84854</xdr:rowOff>
    </xdr:from>
    <xdr:to>
      <xdr:col>85</xdr:col>
      <xdr:colOff>177800</xdr:colOff>
      <xdr:row>79</xdr:row>
      <xdr:rowOff>15004</xdr:rowOff>
    </xdr:to>
    <xdr:sp macro="" textlink="">
      <xdr:nvSpPr>
        <xdr:cNvPr id="637" name="楕円 636"/>
        <xdr:cNvSpPr/>
      </xdr:nvSpPr>
      <xdr:spPr>
        <a:xfrm>
          <a:off x="16268700" y="134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171231</xdr:rowOff>
    </xdr:from>
    <xdr:ext cx="378565" cy="259045"/>
    <xdr:sp macro="" textlink="">
      <xdr:nvSpPr>
        <xdr:cNvPr id="638" name="公債費該当値テキスト"/>
        <xdr:cNvSpPr txBox="1"/>
      </xdr:nvSpPr>
      <xdr:spPr>
        <a:xfrm>
          <a:off x="16370300" y="1337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83460</xdr:rowOff>
    </xdr:from>
    <xdr:to>
      <xdr:col>81</xdr:col>
      <xdr:colOff>101600</xdr:colOff>
      <xdr:row>79</xdr:row>
      <xdr:rowOff>13610</xdr:rowOff>
    </xdr:to>
    <xdr:sp macro="" textlink="">
      <xdr:nvSpPr>
        <xdr:cNvPr id="639" name="楕円 638"/>
        <xdr:cNvSpPr/>
      </xdr:nvSpPr>
      <xdr:spPr>
        <a:xfrm>
          <a:off x="15430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4737</xdr:rowOff>
    </xdr:from>
    <xdr:ext cx="469744" cy="259045"/>
    <xdr:sp macro="" textlink="">
      <xdr:nvSpPr>
        <xdr:cNvPr id="640" name="テキスト ボックス 639"/>
        <xdr:cNvSpPr txBox="1"/>
      </xdr:nvSpPr>
      <xdr:spPr>
        <a:xfrm>
          <a:off x="15246428" y="1354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58217</xdr:rowOff>
    </xdr:from>
    <xdr:to>
      <xdr:col>76</xdr:col>
      <xdr:colOff>165100</xdr:colOff>
      <xdr:row>78</xdr:row>
      <xdr:rowOff>159817</xdr:rowOff>
    </xdr:to>
    <xdr:sp macro="" textlink="">
      <xdr:nvSpPr>
        <xdr:cNvPr id="641" name="楕円 640"/>
        <xdr:cNvSpPr/>
      </xdr:nvSpPr>
      <xdr:spPr>
        <a:xfrm>
          <a:off x="14541500" y="134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150944</xdr:rowOff>
    </xdr:from>
    <xdr:ext cx="469744" cy="259045"/>
    <xdr:sp macro="" textlink="">
      <xdr:nvSpPr>
        <xdr:cNvPr id="642" name="テキスト ボックス 641"/>
        <xdr:cNvSpPr txBox="1"/>
      </xdr:nvSpPr>
      <xdr:spPr>
        <a:xfrm>
          <a:off x="14357428" y="135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45238</xdr:rowOff>
    </xdr:from>
    <xdr:to>
      <xdr:col>72</xdr:col>
      <xdr:colOff>38100</xdr:colOff>
      <xdr:row>78</xdr:row>
      <xdr:rowOff>146838</xdr:rowOff>
    </xdr:to>
    <xdr:sp macro="" textlink="">
      <xdr:nvSpPr>
        <xdr:cNvPr id="643" name="楕円 642"/>
        <xdr:cNvSpPr/>
      </xdr:nvSpPr>
      <xdr:spPr>
        <a:xfrm>
          <a:off x="13652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137965</xdr:rowOff>
    </xdr:from>
    <xdr:ext cx="469744" cy="259045"/>
    <xdr:sp macro="" textlink="">
      <xdr:nvSpPr>
        <xdr:cNvPr id="644" name="テキスト ボックス 643"/>
        <xdr:cNvSpPr txBox="1"/>
      </xdr:nvSpPr>
      <xdr:spPr>
        <a:xfrm>
          <a:off x="13468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14985</xdr:rowOff>
    </xdr:from>
    <xdr:to>
      <xdr:col>67</xdr:col>
      <xdr:colOff>101600</xdr:colOff>
      <xdr:row>78</xdr:row>
      <xdr:rowOff>116585</xdr:rowOff>
    </xdr:to>
    <xdr:sp macro="" textlink="">
      <xdr:nvSpPr>
        <xdr:cNvPr id="645" name="楕円 644"/>
        <xdr:cNvSpPr/>
      </xdr:nvSpPr>
      <xdr:spPr>
        <a:xfrm>
          <a:off x="12763500" y="133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107712</xdr:rowOff>
    </xdr:from>
    <xdr:ext cx="534377" cy="259045"/>
    <xdr:sp macro="" textlink="">
      <xdr:nvSpPr>
        <xdr:cNvPr id="646" name="テキスト ボックス 645"/>
        <xdr:cNvSpPr txBox="1"/>
      </xdr:nvSpPr>
      <xdr:spPr>
        <a:xfrm>
          <a:off x="12547111" y="134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159607</xdr:rowOff>
    </xdr:from>
    <xdr:to>
      <xdr:col>85</xdr:col>
      <xdr:colOff>127000</xdr:colOff>
      <xdr:row>98</xdr:row>
      <xdr:rowOff>162336</xdr:rowOff>
    </xdr:to>
    <xdr:cxnSp macro="">
      <xdr:nvCxnSpPr>
        <xdr:cNvPr id="675" name="直線コネクタ 674"/>
        <xdr:cNvCxnSpPr/>
      </xdr:nvCxnSpPr>
      <xdr:spPr>
        <a:xfrm>
          <a:off x="15481300" y="16961707"/>
          <a:ext cx="8382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159607</xdr:rowOff>
    </xdr:from>
    <xdr:to>
      <xdr:col>81</xdr:col>
      <xdr:colOff>50800</xdr:colOff>
      <xdr:row>99</xdr:row>
      <xdr:rowOff>34993</xdr:rowOff>
    </xdr:to>
    <xdr:cxnSp macro="">
      <xdr:nvCxnSpPr>
        <xdr:cNvPr id="678" name="直線コネクタ 677"/>
        <xdr:cNvCxnSpPr/>
      </xdr:nvCxnSpPr>
      <xdr:spPr>
        <a:xfrm flipV="1">
          <a:off x="14592300" y="16961707"/>
          <a:ext cx="889000" cy="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94315</xdr:rowOff>
    </xdr:from>
    <xdr:to>
      <xdr:col>76</xdr:col>
      <xdr:colOff>114300</xdr:colOff>
      <xdr:row>99</xdr:row>
      <xdr:rowOff>34993</xdr:rowOff>
    </xdr:to>
    <xdr:cxnSp macro="">
      <xdr:nvCxnSpPr>
        <xdr:cNvPr id="681" name="直線コネクタ 680"/>
        <xdr:cNvCxnSpPr/>
      </xdr:nvCxnSpPr>
      <xdr:spPr>
        <a:xfrm>
          <a:off x="13703300" y="16896415"/>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94315</xdr:rowOff>
    </xdr:from>
    <xdr:to>
      <xdr:col>71</xdr:col>
      <xdr:colOff>177800</xdr:colOff>
      <xdr:row>99</xdr:row>
      <xdr:rowOff>41701</xdr:rowOff>
    </xdr:to>
    <xdr:cxnSp macro="">
      <xdr:nvCxnSpPr>
        <xdr:cNvPr id="684" name="直線コネクタ 683"/>
        <xdr:cNvCxnSpPr/>
      </xdr:nvCxnSpPr>
      <xdr:spPr>
        <a:xfrm flipV="1">
          <a:off x="12814300" y="16896415"/>
          <a:ext cx="889000" cy="1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6" name="テキスト ボックス 685"/>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111536</xdr:rowOff>
    </xdr:from>
    <xdr:to>
      <xdr:col>85</xdr:col>
      <xdr:colOff>177800</xdr:colOff>
      <xdr:row>99</xdr:row>
      <xdr:rowOff>41686</xdr:rowOff>
    </xdr:to>
    <xdr:sp macro="" textlink="">
      <xdr:nvSpPr>
        <xdr:cNvPr id="694" name="楕円 693"/>
        <xdr:cNvSpPr/>
      </xdr:nvSpPr>
      <xdr:spPr>
        <a:xfrm>
          <a:off x="16268700" y="169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26463</xdr:rowOff>
    </xdr:from>
    <xdr:ext cx="534377" cy="259045"/>
    <xdr:sp macro="" textlink="">
      <xdr:nvSpPr>
        <xdr:cNvPr id="695" name="積立金該当値テキスト"/>
        <xdr:cNvSpPr txBox="1"/>
      </xdr:nvSpPr>
      <xdr:spPr>
        <a:xfrm>
          <a:off x="16370300" y="1682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108807</xdr:rowOff>
    </xdr:from>
    <xdr:to>
      <xdr:col>81</xdr:col>
      <xdr:colOff>101600</xdr:colOff>
      <xdr:row>99</xdr:row>
      <xdr:rowOff>38957</xdr:rowOff>
    </xdr:to>
    <xdr:sp macro="" textlink="">
      <xdr:nvSpPr>
        <xdr:cNvPr id="696" name="楕円 695"/>
        <xdr:cNvSpPr/>
      </xdr:nvSpPr>
      <xdr:spPr>
        <a:xfrm>
          <a:off x="15430500" y="169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30084</xdr:rowOff>
    </xdr:from>
    <xdr:ext cx="534377" cy="259045"/>
    <xdr:sp macro="" textlink="">
      <xdr:nvSpPr>
        <xdr:cNvPr id="697" name="テキスト ボックス 696"/>
        <xdr:cNvSpPr txBox="1"/>
      </xdr:nvSpPr>
      <xdr:spPr>
        <a:xfrm>
          <a:off x="15214111" y="170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155643</xdr:rowOff>
    </xdr:from>
    <xdr:to>
      <xdr:col>76</xdr:col>
      <xdr:colOff>165100</xdr:colOff>
      <xdr:row>99</xdr:row>
      <xdr:rowOff>85793</xdr:rowOff>
    </xdr:to>
    <xdr:sp macro="" textlink="">
      <xdr:nvSpPr>
        <xdr:cNvPr id="698" name="楕円 697"/>
        <xdr:cNvSpPr/>
      </xdr:nvSpPr>
      <xdr:spPr>
        <a:xfrm>
          <a:off x="14541500" y="169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76920</xdr:rowOff>
    </xdr:from>
    <xdr:ext cx="469744" cy="259045"/>
    <xdr:sp macro="" textlink="">
      <xdr:nvSpPr>
        <xdr:cNvPr id="699" name="テキスト ボックス 698"/>
        <xdr:cNvSpPr txBox="1"/>
      </xdr:nvSpPr>
      <xdr:spPr>
        <a:xfrm>
          <a:off x="14357428" y="1705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43515</xdr:rowOff>
    </xdr:from>
    <xdr:to>
      <xdr:col>72</xdr:col>
      <xdr:colOff>38100</xdr:colOff>
      <xdr:row>98</xdr:row>
      <xdr:rowOff>145115</xdr:rowOff>
    </xdr:to>
    <xdr:sp macro="" textlink="">
      <xdr:nvSpPr>
        <xdr:cNvPr id="700" name="楕円 699"/>
        <xdr:cNvSpPr/>
      </xdr:nvSpPr>
      <xdr:spPr>
        <a:xfrm>
          <a:off x="13652500" y="168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161642</xdr:rowOff>
    </xdr:from>
    <xdr:ext cx="534377" cy="259045"/>
    <xdr:sp macro="" textlink="">
      <xdr:nvSpPr>
        <xdr:cNvPr id="701" name="テキスト ボックス 700"/>
        <xdr:cNvSpPr txBox="1"/>
      </xdr:nvSpPr>
      <xdr:spPr>
        <a:xfrm>
          <a:off x="13436111" y="166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162351</xdr:rowOff>
    </xdr:from>
    <xdr:to>
      <xdr:col>67</xdr:col>
      <xdr:colOff>101600</xdr:colOff>
      <xdr:row>99</xdr:row>
      <xdr:rowOff>92501</xdr:rowOff>
    </xdr:to>
    <xdr:sp macro="" textlink="">
      <xdr:nvSpPr>
        <xdr:cNvPr id="702" name="楕円 701"/>
        <xdr:cNvSpPr/>
      </xdr:nvSpPr>
      <xdr:spPr>
        <a:xfrm>
          <a:off x="12763500" y="169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83628</xdr:rowOff>
    </xdr:from>
    <xdr:ext cx="469744" cy="259045"/>
    <xdr:sp macro="" textlink="">
      <xdr:nvSpPr>
        <xdr:cNvPr id="703" name="テキスト ボックス 702"/>
        <xdr:cNvSpPr txBox="1"/>
      </xdr:nvSpPr>
      <xdr:spPr>
        <a:xfrm>
          <a:off x="12579428" y="170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143632</xdr:rowOff>
    </xdr:from>
    <xdr:to>
      <xdr:col>116</xdr:col>
      <xdr:colOff>63500</xdr:colOff>
      <xdr:row>38</xdr:row>
      <xdr:rowOff>139700</xdr:rowOff>
    </xdr:to>
    <xdr:cxnSp macro="">
      <xdr:nvCxnSpPr>
        <xdr:cNvPr id="730" name="直線コネクタ 729"/>
        <xdr:cNvCxnSpPr/>
      </xdr:nvCxnSpPr>
      <xdr:spPr>
        <a:xfrm>
          <a:off x="21323300" y="6487282"/>
          <a:ext cx="8382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143632</xdr:rowOff>
    </xdr:from>
    <xdr:to>
      <xdr:col>111</xdr:col>
      <xdr:colOff>177800</xdr:colOff>
      <xdr:row>38</xdr:row>
      <xdr:rowOff>52489</xdr:rowOff>
    </xdr:to>
    <xdr:cxnSp macro="">
      <xdr:nvCxnSpPr>
        <xdr:cNvPr id="733" name="直線コネクタ 732"/>
        <xdr:cNvCxnSpPr/>
      </xdr:nvCxnSpPr>
      <xdr:spPr>
        <a:xfrm flipV="1">
          <a:off x="20434300" y="6487282"/>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5" name="テキスト ボックス 734"/>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52489</xdr:rowOff>
    </xdr:from>
    <xdr:to>
      <xdr:col>107</xdr:col>
      <xdr:colOff>50800</xdr:colOff>
      <xdr:row>38</xdr:row>
      <xdr:rowOff>95169</xdr:rowOff>
    </xdr:to>
    <xdr:cxnSp macro="">
      <xdr:nvCxnSpPr>
        <xdr:cNvPr id="736" name="直線コネクタ 735"/>
        <xdr:cNvCxnSpPr/>
      </xdr:nvCxnSpPr>
      <xdr:spPr>
        <a:xfrm flipV="1">
          <a:off x="19545300" y="6567589"/>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8" name="テキスト ボックス 737"/>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83236</xdr:rowOff>
    </xdr:from>
    <xdr:to>
      <xdr:col>102</xdr:col>
      <xdr:colOff>114300</xdr:colOff>
      <xdr:row>38</xdr:row>
      <xdr:rowOff>95169</xdr:rowOff>
    </xdr:to>
    <xdr:cxnSp macro="">
      <xdr:nvCxnSpPr>
        <xdr:cNvPr id="739" name="直線コネクタ 738"/>
        <xdr:cNvCxnSpPr/>
      </xdr:nvCxnSpPr>
      <xdr:spPr>
        <a:xfrm>
          <a:off x="18656300" y="6598336"/>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3" name="テキスト ボックス 742"/>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92832</xdr:rowOff>
    </xdr:from>
    <xdr:to>
      <xdr:col>112</xdr:col>
      <xdr:colOff>38100</xdr:colOff>
      <xdr:row>38</xdr:row>
      <xdr:rowOff>22982</xdr:rowOff>
    </xdr:to>
    <xdr:sp macro="" textlink="">
      <xdr:nvSpPr>
        <xdr:cNvPr id="751" name="楕円 750"/>
        <xdr:cNvSpPr/>
      </xdr:nvSpPr>
      <xdr:spPr>
        <a:xfrm>
          <a:off x="21272500" y="643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39509</xdr:rowOff>
    </xdr:from>
    <xdr:ext cx="469744" cy="259045"/>
    <xdr:sp macro="" textlink="">
      <xdr:nvSpPr>
        <xdr:cNvPr id="752" name="テキスト ボックス 751"/>
        <xdr:cNvSpPr txBox="1"/>
      </xdr:nvSpPr>
      <xdr:spPr>
        <a:xfrm>
          <a:off x="21088428" y="621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1689</xdr:rowOff>
    </xdr:from>
    <xdr:to>
      <xdr:col>107</xdr:col>
      <xdr:colOff>101600</xdr:colOff>
      <xdr:row>38</xdr:row>
      <xdr:rowOff>103289</xdr:rowOff>
    </xdr:to>
    <xdr:sp macro="" textlink="">
      <xdr:nvSpPr>
        <xdr:cNvPr id="753" name="楕円 752"/>
        <xdr:cNvSpPr/>
      </xdr:nvSpPr>
      <xdr:spPr>
        <a:xfrm>
          <a:off x="20383500" y="65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119816</xdr:rowOff>
    </xdr:from>
    <xdr:ext cx="469744" cy="259045"/>
    <xdr:sp macro="" textlink="">
      <xdr:nvSpPr>
        <xdr:cNvPr id="754" name="テキスト ボックス 753"/>
        <xdr:cNvSpPr txBox="1"/>
      </xdr:nvSpPr>
      <xdr:spPr>
        <a:xfrm>
          <a:off x="20199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44369</xdr:rowOff>
    </xdr:from>
    <xdr:to>
      <xdr:col>102</xdr:col>
      <xdr:colOff>165100</xdr:colOff>
      <xdr:row>38</xdr:row>
      <xdr:rowOff>145969</xdr:rowOff>
    </xdr:to>
    <xdr:sp macro="" textlink="">
      <xdr:nvSpPr>
        <xdr:cNvPr id="755" name="楕円 754"/>
        <xdr:cNvSpPr/>
      </xdr:nvSpPr>
      <xdr:spPr>
        <a:xfrm>
          <a:off x="19494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137096</xdr:rowOff>
    </xdr:from>
    <xdr:ext cx="469744" cy="259045"/>
    <xdr:sp macro="" textlink="">
      <xdr:nvSpPr>
        <xdr:cNvPr id="756" name="テキスト ボックス 755"/>
        <xdr:cNvSpPr txBox="1"/>
      </xdr:nvSpPr>
      <xdr:spPr>
        <a:xfrm>
          <a:off x="19310428" y="665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32436</xdr:rowOff>
    </xdr:from>
    <xdr:to>
      <xdr:col>98</xdr:col>
      <xdr:colOff>38100</xdr:colOff>
      <xdr:row>38</xdr:row>
      <xdr:rowOff>134036</xdr:rowOff>
    </xdr:to>
    <xdr:sp macro="" textlink="">
      <xdr:nvSpPr>
        <xdr:cNvPr id="757" name="楕円 756"/>
        <xdr:cNvSpPr/>
      </xdr:nvSpPr>
      <xdr:spPr>
        <a:xfrm>
          <a:off x="18605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150563</xdr:rowOff>
    </xdr:from>
    <xdr:ext cx="469744" cy="259045"/>
    <xdr:sp macro="" textlink="">
      <xdr:nvSpPr>
        <xdr:cNvPr id="758" name="テキスト ボックス 757"/>
        <xdr:cNvSpPr txBox="1"/>
      </xdr:nvSpPr>
      <xdr:spPr>
        <a:xfrm>
          <a:off x="18421428" y="63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34487</xdr:rowOff>
    </xdr:from>
    <xdr:to>
      <xdr:col>116</xdr:col>
      <xdr:colOff>63500</xdr:colOff>
      <xdr:row>59</xdr:row>
      <xdr:rowOff>35592</xdr:rowOff>
    </xdr:to>
    <xdr:cxnSp macro="">
      <xdr:nvCxnSpPr>
        <xdr:cNvPr id="787" name="直線コネクタ 786"/>
        <xdr:cNvCxnSpPr/>
      </xdr:nvCxnSpPr>
      <xdr:spPr>
        <a:xfrm flipV="1">
          <a:off x="21323300" y="1015003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34410</xdr:rowOff>
    </xdr:from>
    <xdr:to>
      <xdr:col>111</xdr:col>
      <xdr:colOff>177800</xdr:colOff>
      <xdr:row>59</xdr:row>
      <xdr:rowOff>35592</xdr:rowOff>
    </xdr:to>
    <xdr:cxnSp macro="">
      <xdr:nvCxnSpPr>
        <xdr:cNvPr id="790" name="直線コネクタ 789"/>
        <xdr:cNvCxnSpPr/>
      </xdr:nvCxnSpPr>
      <xdr:spPr>
        <a:xfrm>
          <a:off x="20434300" y="10149960"/>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28524</xdr:rowOff>
    </xdr:from>
    <xdr:to>
      <xdr:col>107</xdr:col>
      <xdr:colOff>50800</xdr:colOff>
      <xdr:row>59</xdr:row>
      <xdr:rowOff>34410</xdr:rowOff>
    </xdr:to>
    <xdr:cxnSp macro="">
      <xdr:nvCxnSpPr>
        <xdr:cNvPr id="793" name="直線コネクタ 792"/>
        <xdr:cNvCxnSpPr/>
      </xdr:nvCxnSpPr>
      <xdr:spPr>
        <a:xfrm>
          <a:off x="19545300" y="1014407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28524</xdr:rowOff>
    </xdr:from>
    <xdr:to>
      <xdr:col>102</xdr:col>
      <xdr:colOff>114300</xdr:colOff>
      <xdr:row>59</xdr:row>
      <xdr:rowOff>30315</xdr:rowOff>
    </xdr:to>
    <xdr:cxnSp macro="">
      <xdr:nvCxnSpPr>
        <xdr:cNvPr id="796" name="直線コネクタ 795"/>
        <xdr:cNvCxnSpPr/>
      </xdr:nvCxnSpPr>
      <xdr:spPr>
        <a:xfrm flipV="1">
          <a:off x="18656300" y="1014407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155137</xdr:rowOff>
    </xdr:from>
    <xdr:to>
      <xdr:col>116</xdr:col>
      <xdr:colOff>114300</xdr:colOff>
      <xdr:row>59</xdr:row>
      <xdr:rowOff>85287</xdr:rowOff>
    </xdr:to>
    <xdr:sp macro="" textlink="">
      <xdr:nvSpPr>
        <xdr:cNvPr id="806" name="楕円 805"/>
        <xdr:cNvSpPr/>
      </xdr:nvSpPr>
      <xdr:spPr>
        <a:xfrm>
          <a:off x="22110700" y="100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156242</xdr:rowOff>
    </xdr:from>
    <xdr:to>
      <xdr:col>112</xdr:col>
      <xdr:colOff>38100</xdr:colOff>
      <xdr:row>59</xdr:row>
      <xdr:rowOff>86392</xdr:rowOff>
    </xdr:to>
    <xdr:sp macro="" textlink="">
      <xdr:nvSpPr>
        <xdr:cNvPr id="808" name="楕円 807"/>
        <xdr:cNvSpPr/>
      </xdr:nvSpPr>
      <xdr:spPr>
        <a:xfrm>
          <a:off x="21272500" y="101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77519</xdr:rowOff>
    </xdr:from>
    <xdr:ext cx="378565" cy="259045"/>
    <xdr:sp macro="" textlink="">
      <xdr:nvSpPr>
        <xdr:cNvPr id="809" name="テキスト ボックス 808"/>
        <xdr:cNvSpPr txBox="1"/>
      </xdr:nvSpPr>
      <xdr:spPr>
        <a:xfrm>
          <a:off x="21134017" y="1019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155060</xdr:rowOff>
    </xdr:from>
    <xdr:to>
      <xdr:col>107</xdr:col>
      <xdr:colOff>101600</xdr:colOff>
      <xdr:row>59</xdr:row>
      <xdr:rowOff>85210</xdr:rowOff>
    </xdr:to>
    <xdr:sp macro="" textlink="">
      <xdr:nvSpPr>
        <xdr:cNvPr id="810" name="楕円 809"/>
        <xdr:cNvSpPr/>
      </xdr:nvSpPr>
      <xdr:spPr>
        <a:xfrm>
          <a:off x="20383500" y="100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76337</xdr:rowOff>
    </xdr:from>
    <xdr:ext cx="378565" cy="259045"/>
    <xdr:sp macro="" textlink="">
      <xdr:nvSpPr>
        <xdr:cNvPr id="811" name="テキスト ボックス 810"/>
        <xdr:cNvSpPr txBox="1"/>
      </xdr:nvSpPr>
      <xdr:spPr>
        <a:xfrm>
          <a:off x="20245017" y="10191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149174</xdr:rowOff>
    </xdr:from>
    <xdr:to>
      <xdr:col>102</xdr:col>
      <xdr:colOff>165100</xdr:colOff>
      <xdr:row>59</xdr:row>
      <xdr:rowOff>79324</xdr:rowOff>
    </xdr:to>
    <xdr:sp macro="" textlink="">
      <xdr:nvSpPr>
        <xdr:cNvPr id="812" name="楕円 811"/>
        <xdr:cNvSpPr/>
      </xdr:nvSpPr>
      <xdr:spPr>
        <a:xfrm>
          <a:off x="19494500" y="100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70451</xdr:rowOff>
    </xdr:from>
    <xdr:ext cx="378565" cy="259045"/>
    <xdr:sp macro="" textlink="">
      <xdr:nvSpPr>
        <xdr:cNvPr id="813" name="テキスト ボックス 812"/>
        <xdr:cNvSpPr txBox="1"/>
      </xdr:nvSpPr>
      <xdr:spPr>
        <a:xfrm>
          <a:off x="19356017" y="10186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150965</xdr:rowOff>
    </xdr:from>
    <xdr:to>
      <xdr:col>98</xdr:col>
      <xdr:colOff>38100</xdr:colOff>
      <xdr:row>59</xdr:row>
      <xdr:rowOff>81115</xdr:rowOff>
    </xdr:to>
    <xdr:sp macro="" textlink="">
      <xdr:nvSpPr>
        <xdr:cNvPr id="814" name="楕円 813"/>
        <xdr:cNvSpPr/>
      </xdr:nvSpPr>
      <xdr:spPr>
        <a:xfrm>
          <a:off x="18605500" y="100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72242</xdr:rowOff>
    </xdr:from>
    <xdr:ext cx="378565" cy="259045"/>
    <xdr:sp macro="" textlink="">
      <xdr:nvSpPr>
        <xdr:cNvPr id="815" name="テキスト ボックス 814"/>
        <xdr:cNvSpPr txBox="1"/>
      </xdr:nvSpPr>
      <xdr:spPr>
        <a:xfrm>
          <a:off x="18467017" y="1018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80099</xdr:rowOff>
    </xdr:from>
    <xdr:to>
      <xdr:col>116</xdr:col>
      <xdr:colOff>63500</xdr:colOff>
      <xdr:row>78</xdr:row>
      <xdr:rowOff>86537</xdr:rowOff>
    </xdr:to>
    <xdr:cxnSp macro="">
      <xdr:nvCxnSpPr>
        <xdr:cNvPr id="845" name="直線コネクタ 844"/>
        <xdr:cNvCxnSpPr/>
      </xdr:nvCxnSpPr>
      <xdr:spPr>
        <a:xfrm>
          <a:off x="21323300" y="13453199"/>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80099</xdr:rowOff>
    </xdr:from>
    <xdr:to>
      <xdr:col>111</xdr:col>
      <xdr:colOff>177800</xdr:colOff>
      <xdr:row>78</xdr:row>
      <xdr:rowOff>124130</xdr:rowOff>
    </xdr:to>
    <xdr:cxnSp macro="">
      <xdr:nvCxnSpPr>
        <xdr:cNvPr id="848" name="直線コネクタ 847"/>
        <xdr:cNvCxnSpPr/>
      </xdr:nvCxnSpPr>
      <xdr:spPr>
        <a:xfrm flipV="1">
          <a:off x="20434300" y="13453199"/>
          <a:ext cx="889000" cy="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122250</xdr:rowOff>
    </xdr:from>
    <xdr:to>
      <xdr:col>107</xdr:col>
      <xdr:colOff>50800</xdr:colOff>
      <xdr:row>78</xdr:row>
      <xdr:rowOff>124130</xdr:rowOff>
    </xdr:to>
    <xdr:cxnSp macro="">
      <xdr:nvCxnSpPr>
        <xdr:cNvPr id="851" name="直線コネクタ 850"/>
        <xdr:cNvCxnSpPr/>
      </xdr:nvCxnSpPr>
      <xdr:spPr>
        <a:xfrm>
          <a:off x="19545300" y="13323900"/>
          <a:ext cx="889000" cy="17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90932</xdr:rowOff>
    </xdr:from>
    <xdr:to>
      <xdr:col>102</xdr:col>
      <xdr:colOff>114300</xdr:colOff>
      <xdr:row>77</xdr:row>
      <xdr:rowOff>122250</xdr:rowOff>
    </xdr:to>
    <xdr:cxnSp macro="">
      <xdr:nvCxnSpPr>
        <xdr:cNvPr id="854" name="直線コネクタ 853"/>
        <xdr:cNvCxnSpPr/>
      </xdr:nvCxnSpPr>
      <xdr:spPr>
        <a:xfrm>
          <a:off x="18656300" y="132925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35737</xdr:rowOff>
    </xdr:from>
    <xdr:to>
      <xdr:col>116</xdr:col>
      <xdr:colOff>114300</xdr:colOff>
      <xdr:row>78</xdr:row>
      <xdr:rowOff>137337</xdr:rowOff>
    </xdr:to>
    <xdr:sp macro="" textlink="">
      <xdr:nvSpPr>
        <xdr:cNvPr id="864" name="楕円 863"/>
        <xdr:cNvSpPr/>
      </xdr:nvSpPr>
      <xdr:spPr>
        <a:xfrm>
          <a:off x="22110700" y="134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14164</xdr:rowOff>
    </xdr:from>
    <xdr:ext cx="534377" cy="259045"/>
    <xdr:sp macro="" textlink="">
      <xdr:nvSpPr>
        <xdr:cNvPr id="865" name="繰出金該当値テキスト"/>
        <xdr:cNvSpPr txBox="1"/>
      </xdr:nvSpPr>
      <xdr:spPr>
        <a:xfrm>
          <a:off x="22212300" y="133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29299</xdr:rowOff>
    </xdr:from>
    <xdr:to>
      <xdr:col>112</xdr:col>
      <xdr:colOff>38100</xdr:colOff>
      <xdr:row>78</xdr:row>
      <xdr:rowOff>130899</xdr:rowOff>
    </xdr:to>
    <xdr:sp macro="" textlink="">
      <xdr:nvSpPr>
        <xdr:cNvPr id="866" name="楕円 865"/>
        <xdr:cNvSpPr/>
      </xdr:nvSpPr>
      <xdr:spPr>
        <a:xfrm>
          <a:off x="21272500" y="134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122026</xdr:rowOff>
    </xdr:from>
    <xdr:ext cx="534377" cy="259045"/>
    <xdr:sp macro="" textlink="">
      <xdr:nvSpPr>
        <xdr:cNvPr id="867" name="テキスト ボックス 866"/>
        <xdr:cNvSpPr txBox="1"/>
      </xdr:nvSpPr>
      <xdr:spPr>
        <a:xfrm>
          <a:off x="21056111" y="134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73330</xdr:rowOff>
    </xdr:from>
    <xdr:to>
      <xdr:col>107</xdr:col>
      <xdr:colOff>101600</xdr:colOff>
      <xdr:row>79</xdr:row>
      <xdr:rowOff>3480</xdr:rowOff>
    </xdr:to>
    <xdr:sp macro="" textlink="">
      <xdr:nvSpPr>
        <xdr:cNvPr id="868" name="楕円 867"/>
        <xdr:cNvSpPr/>
      </xdr:nvSpPr>
      <xdr:spPr>
        <a:xfrm>
          <a:off x="20383500" y="134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166057</xdr:rowOff>
    </xdr:from>
    <xdr:ext cx="534377" cy="259045"/>
    <xdr:sp macro="" textlink="">
      <xdr:nvSpPr>
        <xdr:cNvPr id="869" name="テキスト ボックス 868"/>
        <xdr:cNvSpPr txBox="1"/>
      </xdr:nvSpPr>
      <xdr:spPr>
        <a:xfrm>
          <a:off x="20167111" y="135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71450</xdr:rowOff>
    </xdr:from>
    <xdr:to>
      <xdr:col>102</xdr:col>
      <xdr:colOff>165100</xdr:colOff>
      <xdr:row>78</xdr:row>
      <xdr:rowOff>1600</xdr:rowOff>
    </xdr:to>
    <xdr:sp macro="" textlink="">
      <xdr:nvSpPr>
        <xdr:cNvPr id="870" name="楕円 869"/>
        <xdr:cNvSpPr/>
      </xdr:nvSpPr>
      <xdr:spPr>
        <a:xfrm>
          <a:off x="19494500" y="132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164177</xdr:rowOff>
    </xdr:from>
    <xdr:ext cx="534377" cy="259045"/>
    <xdr:sp macro="" textlink="">
      <xdr:nvSpPr>
        <xdr:cNvPr id="871" name="テキスト ボックス 870"/>
        <xdr:cNvSpPr txBox="1"/>
      </xdr:nvSpPr>
      <xdr:spPr>
        <a:xfrm>
          <a:off x="19278111" y="1336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40132</xdr:rowOff>
    </xdr:from>
    <xdr:to>
      <xdr:col>98</xdr:col>
      <xdr:colOff>38100</xdr:colOff>
      <xdr:row>77</xdr:row>
      <xdr:rowOff>141732</xdr:rowOff>
    </xdr:to>
    <xdr:sp macro="" textlink="">
      <xdr:nvSpPr>
        <xdr:cNvPr id="872" name="楕円 871"/>
        <xdr:cNvSpPr/>
      </xdr:nvSpPr>
      <xdr:spPr>
        <a:xfrm>
          <a:off x="18605500" y="132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132859</xdr:rowOff>
    </xdr:from>
    <xdr:ext cx="534377" cy="259045"/>
    <xdr:sp macro="" textlink="">
      <xdr:nvSpPr>
        <xdr:cNvPr id="873" name="テキスト ボックス 872"/>
        <xdr:cNvSpPr txBox="1"/>
      </xdr:nvSpPr>
      <xdr:spPr>
        <a:xfrm>
          <a:off x="18389111" y="1333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590,595</a:t>
          </a:r>
          <a:r>
            <a:rPr kumimoji="1" lang="ja-JP" altLang="ja-JP" sz="1100">
              <a:solidFill>
                <a:schemeClr val="dk1"/>
              </a:solidFill>
              <a:effectLst/>
              <a:latin typeface="+mn-lt"/>
              <a:ea typeface="+mn-ea"/>
              <a:cs typeface="+mn-cs"/>
            </a:rPr>
            <a:t>円となっている。令和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年度は特別定額給付金事業により補助費等が</a:t>
          </a:r>
          <a:r>
            <a:rPr kumimoji="1" lang="ja-JP" altLang="en-US" sz="1100">
              <a:solidFill>
                <a:schemeClr val="dk1"/>
              </a:solidFill>
              <a:effectLst/>
              <a:latin typeface="+mn-lt"/>
              <a:ea typeface="+mn-ea"/>
              <a:cs typeface="+mn-cs"/>
            </a:rPr>
            <a:t>高かったが、令和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年度も引き続き給付金事業等の関係で高い水準となっている</a:t>
          </a:r>
          <a:r>
            <a:rPr kumimoji="1" lang="ja-JP" altLang="ja-JP" sz="1100">
              <a:solidFill>
                <a:schemeClr val="dk1"/>
              </a:solidFill>
              <a:effectLst/>
              <a:latin typeface="+mn-lt"/>
              <a:ea typeface="+mn-ea"/>
              <a:cs typeface="+mn-cs"/>
            </a:rPr>
            <a:t>。主な構成項目となっているのは、人件費、物件費、補助費等、普通建設事業費である。</a:t>
          </a:r>
          <a:endParaRPr lang="ja-JP" altLang="ja-JP" sz="1400">
            <a:effectLst/>
          </a:endParaRPr>
        </a:p>
        <a:p>
          <a:r>
            <a:rPr kumimoji="1" lang="ja-JP" altLang="ja-JP" sz="1100">
              <a:solidFill>
                <a:schemeClr val="dk1"/>
              </a:solidFill>
              <a:effectLst/>
              <a:latin typeface="+mn-lt"/>
              <a:ea typeface="+mn-ea"/>
              <a:cs typeface="+mn-cs"/>
            </a:rPr>
            <a:t>・人件費は退職者が一時的に多い事、新型コロナウイルス感染症の支援員の増加に</a:t>
          </a:r>
          <a:r>
            <a:rPr kumimoji="1" lang="ja-JP" altLang="en-US" sz="1100">
              <a:solidFill>
                <a:schemeClr val="dk1"/>
              </a:solidFill>
              <a:effectLst/>
              <a:latin typeface="+mn-lt"/>
              <a:ea typeface="+mn-ea"/>
              <a:cs typeface="+mn-cs"/>
            </a:rPr>
            <a:t>より高い水準となっている</a:t>
          </a:r>
          <a:r>
            <a:rPr kumimoji="1" lang="ja-JP" altLang="ja-JP" sz="1100">
              <a:solidFill>
                <a:schemeClr val="dk1"/>
              </a:solidFill>
              <a:effectLst/>
              <a:latin typeface="+mn-lt"/>
              <a:ea typeface="+mn-ea"/>
              <a:cs typeface="+mn-cs"/>
            </a:rPr>
            <a:t>。全国及び山梨県平均よりは高いものの、類似団体平均と比較し低い水準で推移している。</a:t>
          </a:r>
          <a:endParaRPr lang="ja-JP" altLang="ja-JP" sz="1400">
            <a:effectLst/>
          </a:endParaRPr>
        </a:p>
        <a:p>
          <a:r>
            <a:rPr kumimoji="1" lang="ja-JP" altLang="ja-JP" sz="1100">
              <a:solidFill>
                <a:schemeClr val="dk1"/>
              </a:solidFill>
              <a:effectLst/>
              <a:latin typeface="+mn-lt"/>
              <a:ea typeface="+mn-ea"/>
              <a:cs typeface="+mn-cs"/>
            </a:rPr>
            <a:t>・物件費は類似団体平均並みに推移していたが、</a:t>
          </a:r>
          <a:r>
            <a:rPr kumimoji="1" lang="ja-JP" altLang="en-US" sz="1100">
              <a:solidFill>
                <a:schemeClr val="dk1"/>
              </a:solidFill>
              <a:effectLst/>
              <a:latin typeface="+mn-lt"/>
              <a:ea typeface="+mn-ea"/>
              <a:cs typeface="+mn-cs"/>
            </a:rPr>
            <a:t>システムの機器更改やふるさと納税関係経費の増加により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ほど多くなった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・補助費等は引き続き、</a:t>
          </a:r>
          <a:r>
            <a:rPr kumimoji="1" lang="ja-JP" altLang="en-US" sz="1100">
              <a:solidFill>
                <a:schemeClr val="dk1"/>
              </a:solidFill>
              <a:effectLst/>
              <a:latin typeface="+mn-lt"/>
              <a:ea typeface="+mn-ea"/>
              <a:cs typeface="+mn-cs"/>
            </a:rPr>
            <a:t>新型コロナウイルス感染症の影響による給付金事業、助成制度により例年に比べ高い水準となっている。</a:t>
          </a:r>
          <a:r>
            <a:rPr kumimoji="1" lang="ja-JP" altLang="ja-JP" sz="1100">
              <a:solidFill>
                <a:schemeClr val="dk1"/>
              </a:solidFill>
              <a:effectLst/>
              <a:latin typeface="+mn-lt"/>
              <a:ea typeface="+mn-ea"/>
              <a:cs typeface="+mn-cs"/>
            </a:rPr>
            <a:t>村独自の助成制度における費用対効果や妥当性を検証し見直しを図っていく。</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類似団体の平均を下回っているが、</a:t>
          </a:r>
          <a:r>
            <a:rPr kumimoji="1" lang="ja-JP" altLang="ja-JP" sz="1100">
              <a:solidFill>
                <a:schemeClr val="dk1"/>
              </a:solidFill>
              <a:effectLst/>
              <a:latin typeface="+mn-lt"/>
              <a:ea typeface="+mn-ea"/>
              <a:cs typeface="+mn-cs"/>
            </a:rPr>
            <a:t>更新整備に係る費用が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年連続して類似団体平均を上回った。今後も公共施設の老朽化は進み、公共施設等総合管理計画や個別施設計画に基づく施設の統廃合や複合化などが急務となっている。</a:t>
          </a:r>
          <a:endParaRPr lang="ja-JP" altLang="ja-JP" sz="1400">
            <a:effectLst/>
          </a:endParaRPr>
        </a:p>
        <a:p>
          <a:r>
            <a:rPr kumimoji="1" lang="ja-JP" altLang="ja-JP" sz="1100">
              <a:solidFill>
                <a:schemeClr val="dk1"/>
              </a:solidFill>
              <a:effectLst/>
              <a:latin typeface="+mn-lt"/>
              <a:ea typeface="+mn-ea"/>
              <a:cs typeface="+mn-cs"/>
            </a:rPr>
            <a:t>・全体を通して、現在のところは類似団体と比較すると総じて低い水準にあるが、地方税収の減収と公共施設の老朽化対策による歳出増が今後予想されるため、全体事業費を引き続き抑制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9,751
9,423
25.05
6,468,969
5,758,889
501,201
3,072,230
41,592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168656</xdr:rowOff>
    </xdr:from>
    <xdr:to>
      <xdr:col>24</xdr:col>
      <xdr:colOff>63500</xdr:colOff>
      <xdr:row>39</xdr:row>
      <xdr:rowOff>28143</xdr:rowOff>
    </xdr:to>
    <xdr:cxnSp macro="">
      <xdr:nvCxnSpPr>
        <xdr:cNvPr id="59" name="直線コネクタ 58"/>
        <xdr:cNvCxnSpPr/>
      </xdr:nvCxnSpPr>
      <xdr:spPr>
        <a:xfrm>
          <a:off x="3797300" y="6683756"/>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146253</xdr:rowOff>
    </xdr:from>
    <xdr:to>
      <xdr:col>19</xdr:col>
      <xdr:colOff>177800</xdr:colOff>
      <xdr:row>38</xdr:row>
      <xdr:rowOff>168656</xdr:rowOff>
    </xdr:to>
    <xdr:cxnSp macro="">
      <xdr:nvCxnSpPr>
        <xdr:cNvPr id="62" name="直線コネクタ 61"/>
        <xdr:cNvCxnSpPr/>
      </xdr:nvCxnSpPr>
      <xdr:spPr>
        <a:xfrm>
          <a:off x="2908300" y="666135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99466</xdr:rowOff>
    </xdr:from>
    <xdr:to>
      <xdr:col>15</xdr:col>
      <xdr:colOff>50800</xdr:colOff>
      <xdr:row>38</xdr:row>
      <xdr:rowOff>146253</xdr:rowOff>
    </xdr:to>
    <xdr:cxnSp macro="">
      <xdr:nvCxnSpPr>
        <xdr:cNvPr id="65" name="直線コネクタ 64"/>
        <xdr:cNvCxnSpPr/>
      </xdr:nvCxnSpPr>
      <xdr:spPr>
        <a:xfrm>
          <a:off x="2019300" y="6614566"/>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67310</xdr:rowOff>
    </xdr:from>
    <xdr:to>
      <xdr:col>10</xdr:col>
      <xdr:colOff>114300</xdr:colOff>
      <xdr:row>38</xdr:row>
      <xdr:rowOff>99466</xdr:rowOff>
    </xdr:to>
    <xdr:cxnSp macro="">
      <xdr:nvCxnSpPr>
        <xdr:cNvPr id="68" name="直線コネクタ 67"/>
        <xdr:cNvCxnSpPr/>
      </xdr:nvCxnSpPr>
      <xdr:spPr>
        <a:xfrm>
          <a:off x="1130300" y="6582410"/>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148793</xdr:rowOff>
    </xdr:from>
    <xdr:to>
      <xdr:col>24</xdr:col>
      <xdr:colOff>114300</xdr:colOff>
      <xdr:row>39</xdr:row>
      <xdr:rowOff>78943</xdr:rowOff>
    </xdr:to>
    <xdr:sp macro="" textlink="">
      <xdr:nvSpPr>
        <xdr:cNvPr id="78" name="楕円 77"/>
        <xdr:cNvSpPr/>
      </xdr:nvSpPr>
      <xdr:spPr>
        <a:xfrm>
          <a:off x="4584700" y="66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63720</xdr:rowOff>
    </xdr:from>
    <xdr:ext cx="469744" cy="259045"/>
    <xdr:sp macro="" textlink="">
      <xdr:nvSpPr>
        <xdr:cNvPr id="79" name="議会費該当値テキスト"/>
        <xdr:cNvSpPr txBox="1"/>
      </xdr:nvSpPr>
      <xdr:spPr>
        <a:xfrm>
          <a:off x="4686300" y="65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117856</xdr:rowOff>
    </xdr:from>
    <xdr:to>
      <xdr:col>20</xdr:col>
      <xdr:colOff>38100</xdr:colOff>
      <xdr:row>39</xdr:row>
      <xdr:rowOff>48006</xdr:rowOff>
    </xdr:to>
    <xdr:sp macro="" textlink="">
      <xdr:nvSpPr>
        <xdr:cNvPr id="80" name="楕円 79"/>
        <xdr:cNvSpPr/>
      </xdr:nvSpPr>
      <xdr:spPr>
        <a:xfrm>
          <a:off x="3746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39133</xdr:rowOff>
    </xdr:from>
    <xdr:ext cx="469744" cy="259045"/>
    <xdr:sp macro="" textlink="">
      <xdr:nvSpPr>
        <xdr:cNvPr id="81" name="テキスト ボックス 80"/>
        <xdr:cNvSpPr txBox="1"/>
      </xdr:nvSpPr>
      <xdr:spPr>
        <a:xfrm>
          <a:off x="3562428" y="67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95453</xdr:rowOff>
    </xdr:from>
    <xdr:to>
      <xdr:col>15</xdr:col>
      <xdr:colOff>101600</xdr:colOff>
      <xdr:row>39</xdr:row>
      <xdr:rowOff>25603</xdr:rowOff>
    </xdr:to>
    <xdr:sp macro="" textlink="">
      <xdr:nvSpPr>
        <xdr:cNvPr id="82" name="楕円 81"/>
        <xdr:cNvSpPr/>
      </xdr:nvSpPr>
      <xdr:spPr>
        <a:xfrm>
          <a:off x="2857500" y="66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16730</xdr:rowOff>
    </xdr:from>
    <xdr:ext cx="469744" cy="259045"/>
    <xdr:sp macro="" textlink="">
      <xdr:nvSpPr>
        <xdr:cNvPr id="83" name="テキスト ボックス 82"/>
        <xdr:cNvSpPr txBox="1"/>
      </xdr:nvSpPr>
      <xdr:spPr>
        <a:xfrm>
          <a:off x="2673428" y="670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48666</xdr:rowOff>
    </xdr:from>
    <xdr:to>
      <xdr:col>10</xdr:col>
      <xdr:colOff>165100</xdr:colOff>
      <xdr:row>38</xdr:row>
      <xdr:rowOff>150266</xdr:rowOff>
    </xdr:to>
    <xdr:sp macro="" textlink="">
      <xdr:nvSpPr>
        <xdr:cNvPr id="84" name="楕円 83"/>
        <xdr:cNvSpPr/>
      </xdr:nvSpPr>
      <xdr:spPr>
        <a:xfrm>
          <a:off x="1968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141393</xdr:rowOff>
    </xdr:from>
    <xdr:ext cx="469744" cy="259045"/>
    <xdr:sp macro="" textlink="">
      <xdr:nvSpPr>
        <xdr:cNvPr id="85" name="テキスト ボックス 84"/>
        <xdr:cNvSpPr txBox="1"/>
      </xdr:nvSpPr>
      <xdr:spPr>
        <a:xfrm>
          <a:off x="1784428" y="66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16510</xdr:rowOff>
    </xdr:from>
    <xdr:to>
      <xdr:col>6</xdr:col>
      <xdr:colOff>38100</xdr:colOff>
      <xdr:row>38</xdr:row>
      <xdr:rowOff>118110</xdr:rowOff>
    </xdr:to>
    <xdr:sp macro="" textlink="">
      <xdr:nvSpPr>
        <xdr:cNvPr id="86" name="楕円 85"/>
        <xdr:cNvSpPr/>
      </xdr:nvSpPr>
      <xdr:spPr>
        <a:xfrm>
          <a:off x="1079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109237</xdr:rowOff>
    </xdr:from>
    <xdr:ext cx="469744" cy="259045"/>
    <xdr:sp macro="" textlink="">
      <xdr:nvSpPr>
        <xdr:cNvPr id="87" name="テキスト ボックス 86"/>
        <xdr:cNvSpPr txBox="1"/>
      </xdr:nvSpPr>
      <xdr:spPr>
        <a:xfrm>
          <a:off x="895428"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55705</xdr:rowOff>
    </xdr:from>
    <xdr:to>
      <xdr:col>24</xdr:col>
      <xdr:colOff>63500</xdr:colOff>
      <xdr:row>58</xdr:row>
      <xdr:rowOff>85037</xdr:rowOff>
    </xdr:to>
    <xdr:cxnSp macro="">
      <xdr:nvCxnSpPr>
        <xdr:cNvPr id="116" name="直線コネクタ 115"/>
        <xdr:cNvCxnSpPr/>
      </xdr:nvCxnSpPr>
      <xdr:spPr>
        <a:xfrm>
          <a:off x="3797300" y="9999805"/>
          <a:ext cx="8382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55705</xdr:rowOff>
    </xdr:from>
    <xdr:to>
      <xdr:col>19</xdr:col>
      <xdr:colOff>177800</xdr:colOff>
      <xdr:row>58</xdr:row>
      <xdr:rowOff>138233</xdr:rowOff>
    </xdr:to>
    <xdr:cxnSp macro="">
      <xdr:nvCxnSpPr>
        <xdr:cNvPr id="119" name="直線コネクタ 118"/>
        <xdr:cNvCxnSpPr/>
      </xdr:nvCxnSpPr>
      <xdr:spPr>
        <a:xfrm flipV="1">
          <a:off x="2908300" y="9999805"/>
          <a:ext cx="889000" cy="8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125602</xdr:rowOff>
    </xdr:from>
    <xdr:to>
      <xdr:col>15</xdr:col>
      <xdr:colOff>50800</xdr:colOff>
      <xdr:row>58</xdr:row>
      <xdr:rowOff>138233</xdr:rowOff>
    </xdr:to>
    <xdr:cxnSp macro="">
      <xdr:nvCxnSpPr>
        <xdr:cNvPr id="122" name="直線コネクタ 121"/>
        <xdr:cNvCxnSpPr/>
      </xdr:nvCxnSpPr>
      <xdr:spPr>
        <a:xfrm>
          <a:off x="2019300" y="10069702"/>
          <a:ext cx="8890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125602</xdr:rowOff>
    </xdr:from>
    <xdr:to>
      <xdr:col>10</xdr:col>
      <xdr:colOff>114300</xdr:colOff>
      <xdr:row>58</xdr:row>
      <xdr:rowOff>148630</xdr:rowOff>
    </xdr:to>
    <xdr:cxnSp macro="">
      <xdr:nvCxnSpPr>
        <xdr:cNvPr id="125" name="直線コネクタ 124"/>
        <xdr:cNvCxnSpPr/>
      </xdr:nvCxnSpPr>
      <xdr:spPr>
        <a:xfrm flipV="1">
          <a:off x="1130300" y="10069702"/>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34237</xdr:rowOff>
    </xdr:from>
    <xdr:to>
      <xdr:col>24</xdr:col>
      <xdr:colOff>114300</xdr:colOff>
      <xdr:row>58</xdr:row>
      <xdr:rowOff>135837</xdr:rowOff>
    </xdr:to>
    <xdr:sp macro="" textlink="">
      <xdr:nvSpPr>
        <xdr:cNvPr id="135" name="楕円 134"/>
        <xdr:cNvSpPr/>
      </xdr:nvSpPr>
      <xdr:spPr>
        <a:xfrm>
          <a:off x="4584700" y="99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4905</xdr:rowOff>
    </xdr:from>
    <xdr:to>
      <xdr:col>20</xdr:col>
      <xdr:colOff>38100</xdr:colOff>
      <xdr:row>58</xdr:row>
      <xdr:rowOff>106505</xdr:rowOff>
    </xdr:to>
    <xdr:sp macro="" textlink="">
      <xdr:nvSpPr>
        <xdr:cNvPr id="137" name="楕円 136"/>
        <xdr:cNvSpPr/>
      </xdr:nvSpPr>
      <xdr:spPr>
        <a:xfrm>
          <a:off x="3746500" y="99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97632</xdr:rowOff>
    </xdr:from>
    <xdr:ext cx="599010" cy="259045"/>
    <xdr:sp macro="" textlink="">
      <xdr:nvSpPr>
        <xdr:cNvPr id="138" name="テキスト ボックス 137"/>
        <xdr:cNvSpPr txBox="1"/>
      </xdr:nvSpPr>
      <xdr:spPr>
        <a:xfrm>
          <a:off x="3497795" y="100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87433</xdr:rowOff>
    </xdr:from>
    <xdr:to>
      <xdr:col>15</xdr:col>
      <xdr:colOff>101600</xdr:colOff>
      <xdr:row>59</xdr:row>
      <xdr:rowOff>17583</xdr:rowOff>
    </xdr:to>
    <xdr:sp macro="" textlink="">
      <xdr:nvSpPr>
        <xdr:cNvPr id="139" name="楕円 138"/>
        <xdr:cNvSpPr/>
      </xdr:nvSpPr>
      <xdr:spPr>
        <a:xfrm>
          <a:off x="2857500" y="10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8710</xdr:rowOff>
    </xdr:from>
    <xdr:ext cx="599010" cy="259045"/>
    <xdr:sp macro="" textlink="">
      <xdr:nvSpPr>
        <xdr:cNvPr id="140" name="テキスト ボックス 139"/>
        <xdr:cNvSpPr txBox="1"/>
      </xdr:nvSpPr>
      <xdr:spPr>
        <a:xfrm>
          <a:off x="2608795" y="101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74802</xdr:rowOff>
    </xdr:from>
    <xdr:to>
      <xdr:col>10</xdr:col>
      <xdr:colOff>165100</xdr:colOff>
      <xdr:row>59</xdr:row>
      <xdr:rowOff>4952</xdr:rowOff>
    </xdr:to>
    <xdr:sp macro="" textlink="">
      <xdr:nvSpPr>
        <xdr:cNvPr id="141" name="楕円 140"/>
        <xdr:cNvSpPr/>
      </xdr:nvSpPr>
      <xdr:spPr>
        <a:xfrm>
          <a:off x="1968500" y="100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167529</xdr:rowOff>
    </xdr:from>
    <xdr:ext cx="599010" cy="259045"/>
    <xdr:sp macro="" textlink="">
      <xdr:nvSpPr>
        <xdr:cNvPr id="142" name="テキスト ボックス 141"/>
        <xdr:cNvSpPr txBox="1"/>
      </xdr:nvSpPr>
      <xdr:spPr>
        <a:xfrm>
          <a:off x="1719795" y="1011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97830</xdr:rowOff>
    </xdr:from>
    <xdr:to>
      <xdr:col>6</xdr:col>
      <xdr:colOff>38100</xdr:colOff>
      <xdr:row>59</xdr:row>
      <xdr:rowOff>27980</xdr:rowOff>
    </xdr:to>
    <xdr:sp macro="" textlink="">
      <xdr:nvSpPr>
        <xdr:cNvPr id="143" name="楕円 142"/>
        <xdr:cNvSpPr/>
      </xdr:nvSpPr>
      <xdr:spPr>
        <a:xfrm>
          <a:off x="1079500" y="100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19107</xdr:rowOff>
    </xdr:from>
    <xdr:ext cx="534377" cy="259045"/>
    <xdr:sp macro="" textlink="">
      <xdr:nvSpPr>
        <xdr:cNvPr id="144" name="テキスト ボックス 143"/>
        <xdr:cNvSpPr txBox="1"/>
      </xdr:nvSpPr>
      <xdr:spPr>
        <a:xfrm>
          <a:off x="863111" y="101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51477</xdr:rowOff>
    </xdr:from>
    <xdr:to>
      <xdr:col>24</xdr:col>
      <xdr:colOff>62865</xdr:colOff>
      <xdr:row>77</xdr:row>
      <xdr:rowOff>63799</xdr:rowOff>
    </xdr:to>
    <xdr:cxnSp macro="">
      <xdr:nvCxnSpPr>
        <xdr:cNvPr id="165" name="直線コネクタ 164"/>
        <xdr:cNvCxnSpPr/>
      </xdr:nvCxnSpPr>
      <xdr:spPr>
        <a:xfrm flipV="1">
          <a:off x="4633595" y="12224427"/>
          <a:ext cx="1270" cy="104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67626</xdr:rowOff>
    </xdr:from>
    <xdr:ext cx="599010" cy="259045"/>
    <xdr:sp macro="" textlink="">
      <xdr:nvSpPr>
        <xdr:cNvPr id="166" name="民生費最小値テキスト"/>
        <xdr:cNvSpPr txBox="1"/>
      </xdr:nvSpPr>
      <xdr:spPr>
        <a:xfrm>
          <a:off x="4686300" y="1326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63799</xdr:rowOff>
    </xdr:from>
    <xdr:to>
      <xdr:col>24</xdr:col>
      <xdr:colOff>152400</xdr:colOff>
      <xdr:row>77</xdr:row>
      <xdr:rowOff>63799</xdr:rowOff>
    </xdr:to>
    <xdr:cxnSp macro="">
      <xdr:nvCxnSpPr>
        <xdr:cNvPr id="167" name="直線コネクタ 166"/>
        <xdr:cNvCxnSpPr/>
      </xdr:nvCxnSpPr>
      <xdr:spPr>
        <a:xfrm>
          <a:off x="4546600" y="13265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169604</xdr:rowOff>
    </xdr:from>
    <xdr:ext cx="599010" cy="259045"/>
    <xdr:sp macro="" textlink="">
      <xdr:nvSpPr>
        <xdr:cNvPr id="168" name="民生費最大値テキスト"/>
        <xdr:cNvSpPr txBox="1"/>
      </xdr:nvSpPr>
      <xdr:spPr>
        <a:xfrm>
          <a:off x="4686300" y="119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51477</xdr:rowOff>
    </xdr:from>
    <xdr:to>
      <xdr:col>24</xdr:col>
      <xdr:colOff>152400</xdr:colOff>
      <xdr:row>71</xdr:row>
      <xdr:rowOff>51477</xdr:rowOff>
    </xdr:to>
    <xdr:cxnSp macro="">
      <xdr:nvCxnSpPr>
        <xdr:cNvPr id="169" name="直線コネクタ 168"/>
        <xdr:cNvCxnSpPr/>
      </xdr:nvCxnSpPr>
      <xdr:spPr>
        <a:xfrm>
          <a:off x="4546600" y="1222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63799</xdr:rowOff>
    </xdr:from>
    <xdr:to>
      <xdr:col>24</xdr:col>
      <xdr:colOff>63500</xdr:colOff>
      <xdr:row>77</xdr:row>
      <xdr:rowOff>147118</xdr:rowOff>
    </xdr:to>
    <xdr:cxnSp macro="">
      <xdr:nvCxnSpPr>
        <xdr:cNvPr id="170" name="直線コネクタ 169"/>
        <xdr:cNvCxnSpPr/>
      </xdr:nvCxnSpPr>
      <xdr:spPr>
        <a:xfrm flipV="1">
          <a:off x="3797300" y="13265449"/>
          <a:ext cx="838200" cy="8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9593</xdr:rowOff>
    </xdr:from>
    <xdr:ext cx="599010" cy="259045"/>
    <xdr:sp macro="" textlink="">
      <xdr:nvSpPr>
        <xdr:cNvPr id="171" name="民生費平均値テキスト"/>
        <xdr:cNvSpPr txBox="1"/>
      </xdr:nvSpPr>
      <xdr:spPr>
        <a:xfrm>
          <a:off x="4686300" y="12696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158166</xdr:rowOff>
    </xdr:from>
    <xdr:to>
      <xdr:col>24</xdr:col>
      <xdr:colOff>114300</xdr:colOff>
      <xdr:row>75</xdr:row>
      <xdr:rowOff>88316</xdr:rowOff>
    </xdr:to>
    <xdr:sp macro="" textlink="">
      <xdr:nvSpPr>
        <xdr:cNvPr id="172" name="フローチャート: 判断 171"/>
        <xdr:cNvSpPr/>
      </xdr:nvSpPr>
      <xdr:spPr>
        <a:xfrm>
          <a:off x="4584700" y="128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143946</xdr:rowOff>
    </xdr:from>
    <xdr:to>
      <xdr:col>19</xdr:col>
      <xdr:colOff>177800</xdr:colOff>
      <xdr:row>77</xdr:row>
      <xdr:rowOff>147118</xdr:rowOff>
    </xdr:to>
    <xdr:cxnSp macro="">
      <xdr:nvCxnSpPr>
        <xdr:cNvPr id="173" name="直線コネクタ 172"/>
        <xdr:cNvCxnSpPr/>
      </xdr:nvCxnSpPr>
      <xdr:spPr>
        <a:xfrm>
          <a:off x="2908300" y="13345596"/>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102250</xdr:rowOff>
    </xdr:from>
    <xdr:to>
      <xdr:col>20</xdr:col>
      <xdr:colOff>38100</xdr:colOff>
      <xdr:row>76</xdr:row>
      <xdr:rowOff>32401</xdr:rowOff>
    </xdr:to>
    <xdr:sp macro="" textlink="">
      <xdr:nvSpPr>
        <xdr:cNvPr id="174" name="フローチャート: 判断 173"/>
        <xdr:cNvSpPr/>
      </xdr:nvSpPr>
      <xdr:spPr>
        <a:xfrm>
          <a:off x="37465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48927</xdr:rowOff>
    </xdr:from>
    <xdr:ext cx="599010" cy="259045"/>
    <xdr:sp macro="" textlink="">
      <xdr:nvSpPr>
        <xdr:cNvPr id="175" name="テキスト ボックス 174"/>
        <xdr:cNvSpPr txBox="1"/>
      </xdr:nvSpPr>
      <xdr:spPr>
        <a:xfrm>
          <a:off x="3497795" y="1273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143946</xdr:rowOff>
    </xdr:from>
    <xdr:to>
      <xdr:col>15</xdr:col>
      <xdr:colOff>50800</xdr:colOff>
      <xdr:row>78</xdr:row>
      <xdr:rowOff>20348</xdr:rowOff>
    </xdr:to>
    <xdr:cxnSp macro="">
      <xdr:nvCxnSpPr>
        <xdr:cNvPr id="176" name="直線コネクタ 175"/>
        <xdr:cNvCxnSpPr/>
      </xdr:nvCxnSpPr>
      <xdr:spPr>
        <a:xfrm flipV="1">
          <a:off x="2019300" y="13345596"/>
          <a:ext cx="8890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127465</xdr:rowOff>
    </xdr:from>
    <xdr:to>
      <xdr:col>15</xdr:col>
      <xdr:colOff>101600</xdr:colOff>
      <xdr:row>76</xdr:row>
      <xdr:rowOff>57615</xdr:rowOff>
    </xdr:to>
    <xdr:sp macro="" textlink="">
      <xdr:nvSpPr>
        <xdr:cNvPr id="177" name="フローチャート: 判断 176"/>
        <xdr:cNvSpPr/>
      </xdr:nvSpPr>
      <xdr:spPr>
        <a:xfrm>
          <a:off x="2857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74142</xdr:rowOff>
    </xdr:from>
    <xdr:ext cx="599010" cy="259045"/>
    <xdr:sp macro="" textlink="">
      <xdr:nvSpPr>
        <xdr:cNvPr id="178" name="テキスト ボックス 177"/>
        <xdr:cNvSpPr txBox="1"/>
      </xdr:nvSpPr>
      <xdr:spPr>
        <a:xfrm>
          <a:off x="2608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165229</xdr:rowOff>
    </xdr:from>
    <xdr:to>
      <xdr:col>10</xdr:col>
      <xdr:colOff>114300</xdr:colOff>
      <xdr:row>78</xdr:row>
      <xdr:rowOff>20348</xdr:rowOff>
    </xdr:to>
    <xdr:cxnSp macro="">
      <xdr:nvCxnSpPr>
        <xdr:cNvPr id="179" name="直線コネクタ 178"/>
        <xdr:cNvCxnSpPr/>
      </xdr:nvCxnSpPr>
      <xdr:spPr>
        <a:xfrm>
          <a:off x="1130300" y="13366879"/>
          <a:ext cx="889000" cy="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2764</xdr:rowOff>
    </xdr:from>
    <xdr:to>
      <xdr:col>10</xdr:col>
      <xdr:colOff>165100</xdr:colOff>
      <xdr:row>76</xdr:row>
      <xdr:rowOff>104364</xdr:rowOff>
    </xdr:to>
    <xdr:sp macro="" textlink="">
      <xdr:nvSpPr>
        <xdr:cNvPr id="180" name="フローチャート: 判断 179"/>
        <xdr:cNvSpPr/>
      </xdr:nvSpPr>
      <xdr:spPr>
        <a:xfrm>
          <a:off x="1968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120890</xdr:rowOff>
    </xdr:from>
    <xdr:ext cx="599010" cy="259045"/>
    <xdr:sp macro="" textlink="">
      <xdr:nvSpPr>
        <xdr:cNvPr id="181" name="テキスト ボックス 180"/>
        <xdr:cNvSpPr txBox="1"/>
      </xdr:nvSpPr>
      <xdr:spPr>
        <a:xfrm>
          <a:off x="1719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166052</xdr:rowOff>
    </xdr:from>
    <xdr:to>
      <xdr:col>6</xdr:col>
      <xdr:colOff>38100</xdr:colOff>
      <xdr:row>76</xdr:row>
      <xdr:rowOff>96202</xdr:rowOff>
    </xdr:to>
    <xdr:sp macro="" textlink="">
      <xdr:nvSpPr>
        <xdr:cNvPr id="182" name="フローチャート: 判断 181"/>
        <xdr:cNvSpPr/>
      </xdr:nvSpPr>
      <xdr:spPr>
        <a:xfrm>
          <a:off x="1079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112730</xdr:rowOff>
    </xdr:from>
    <xdr:ext cx="599010" cy="259045"/>
    <xdr:sp macro="" textlink="">
      <xdr:nvSpPr>
        <xdr:cNvPr id="183" name="テキスト ボックス 182"/>
        <xdr:cNvSpPr txBox="1"/>
      </xdr:nvSpPr>
      <xdr:spPr>
        <a:xfrm>
          <a:off x="830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12999</xdr:rowOff>
    </xdr:from>
    <xdr:to>
      <xdr:col>24</xdr:col>
      <xdr:colOff>114300</xdr:colOff>
      <xdr:row>77</xdr:row>
      <xdr:rowOff>114599</xdr:rowOff>
    </xdr:to>
    <xdr:sp macro="" textlink="">
      <xdr:nvSpPr>
        <xdr:cNvPr id="189" name="楕円 188"/>
        <xdr:cNvSpPr/>
      </xdr:nvSpPr>
      <xdr:spPr>
        <a:xfrm>
          <a:off x="4584700" y="13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99376</xdr:rowOff>
    </xdr:from>
    <xdr:ext cx="599010" cy="259045"/>
    <xdr:sp macro="" textlink="">
      <xdr:nvSpPr>
        <xdr:cNvPr id="190" name="民生費該当値テキスト"/>
        <xdr:cNvSpPr txBox="1"/>
      </xdr:nvSpPr>
      <xdr:spPr>
        <a:xfrm>
          <a:off x="4686300" y="1312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96318</xdr:rowOff>
    </xdr:from>
    <xdr:to>
      <xdr:col>20</xdr:col>
      <xdr:colOff>38100</xdr:colOff>
      <xdr:row>78</xdr:row>
      <xdr:rowOff>26468</xdr:rowOff>
    </xdr:to>
    <xdr:sp macro="" textlink="">
      <xdr:nvSpPr>
        <xdr:cNvPr id="191" name="楕円 190"/>
        <xdr:cNvSpPr/>
      </xdr:nvSpPr>
      <xdr:spPr>
        <a:xfrm>
          <a:off x="3746500" y="132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17595</xdr:rowOff>
    </xdr:from>
    <xdr:ext cx="599010" cy="259045"/>
    <xdr:sp macro="" textlink="">
      <xdr:nvSpPr>
        <xdr:cNvPr id="192" name="テキスト ボックス 191"/>
        <xdr:cNvSpPr txBox="1"/>
      </xdr:nvSpPr>
      <xdr:spPr>
        <a:xfrm>
          <a:off x="3497795" y="133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93146</xdr:rowOff>
    </xdr:from>
    <xdr:to>
      <xdr:col>15</xdr:col>
      <xdr:colOff>101600</xdr:colOff>
      <xdr:row>78</xdr:row>
      <xdr:rowOff>23296</xdr:rowOff>
    </xdr:to>
    <xdr:sp macro="" textlink="">
      <xdr:nvSpPr>
        <xdr:cNvPr id="193" name="楕円 192"/>
        <xdr:cNvSpPr/>
      </xdr:nvSpPr>
      <xdr:spPr>
        <a:xfrm>
          <a:off x="2857500" y="132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14423</xdr:rowOff>
    </xdr:from>
    <xdr:ext cx="599010" cy="259045"/>
    <xdr:sp macro="" textlink="">
      <xdr:nvSpPr>
        <xdr:cNvPr id="194" name="テキスト ボックス 193"/>
        <xdr:cNvSpPr txBox="1"/>
      </xdr:nvSpPr>
      <xdr:spPr>
        <a:xfrm>
          <a:off x="2608795" y="1338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140998</xdr:rowOff>
    </xdr:from>
    <xdr:to>
      <xdr:col>10</xdr:col>
      <xdr:colOff>165100</xdr:colOff>
      <xdr:row>78</xdr:row>
      <xdr:rowOff>71148</xdr:rowOff>
    </xdr:to>
    <xdr:sp macro="" textlink="">
      <xdr:nvSpPr>
        <xdr:cNvPr id="195" name="楕円 194"/>
        <xdr:cNvSpPr/>
      </xdr:nvSpPr>
      <xdr:spPr>
        <a:xfrm>
          <a:off x="1968500" y="1334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62275</xdr:rowOff>
    </xdr:from>
    <xdr:ext cx="599010" cy="259045"/>
    <xdr:sp macro="" textlink="">
      <xdr:nvSpPr>
        <xdr:cNvPr id="196" name="テキスト ボックス 195"/>
        <xdr:cNvSpPr txBox="1"/>
      </xdr:nvSpPr>
      <xdr:spPr>
        <a:xfrm>
          <a:off x="1719795" y="1343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114429</xdr:rowOff>
    </xdr:from>
    <xdr:to>
      <xdr:col>6</xdr:col>
      <xdr:colOff>38100</xdr:colOff>
      <xdr:row>78</xdr:row>
      <xdr:rowOff>44579</xdr:rowOff>
    </xdr:to>
    <xdr:sp macro="" textlink="">
      <xdr:nvSpPr>
        <xdr:cNvPr id="197" name="楕円 196"/>
        <xdr:cNvSpPr/>
      </xdr:nvSpPr>
      <xdr:spPr>
        <a:xfrm>
          <a:off x="1079500" y="133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35706</xdr:rowOff>
    </xdr:from>
    <xdr:ext cx="599010" cy="259045"/>
    <xdr:sp macro="" textlink="">
      <xdr:nvSpPr>
        <xdr:cNvPr id="198" name="テキスト ボックス 197"/>
        <xdr:cNvSpPr txBox="1"/>
      </xdr:nvSpPr>
      <xdr:spPr>
        <a:xfrm>
          <a:off x="830795" y="1340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2" name="直線コネクタ 221"/>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3"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4" name="直線コネクタ 223"/>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5"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26" name="直線コネクタ 225"/>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125802</xdr:rowOff>
    </xdr:from>
    <xdr:to>
      <xdr:col>24</xdr:col>
      <xdr:colOff>63500</xdr:colOff>
      <xdr:row>97</xdr:row>
      <xdr:rowOff>20256</xdr:rowOff>
    </xdr:to>
    <xdr:cxnSp macro="">
      <xdr:nvCxnSpPr>
        <xdr:cNvPr id="227" name="直線コネクタ 226"/>
        <xdr:cNvCxnSpPr/>
      </xdr:nvCxnSpPr>
      <xdr:spPr>
        <a:xfrm flipV="1">
          <a:off x="3797300" y="16585002"/>
          <a:ext cx="838200" cy="6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28"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29" name="フローチャート: 判断 228"/>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20256</xdr:rowOff>
    </xdr:from>
    <xdr:to>
      <xdr:col>19</xdr:col>
      <xdr:colOff>177800</xdr:colOff>
      <xdr:row>97</xdr:row>
      <xdr:rowOff>39824</xdr:rowOff>
    </xdr:to>
    <xdr:cxnSp macro="">
      <xdr:nvCxnSpPr>
        <xdr:cNvPr id="230" name="直線コネクタ 229"/>
        <xdr:cNvCxnSpPr/>
      </xdr:nvCxnSpPr>
      <xdr:spPr>
        <a:xfrm flipV="1">
          <a:off x="2908300" y="16650906"/>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1" name="フローチャート: 判断 230"/>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2" name="テキスト ボックス 231"/>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39824</xdr:rowOff>
    </xdr:from>
    <xdr:to>
      <xdr:col>15</xdr:col>
      <xdr:colOff>50800</xdr:colOff>
      <xdr:row>97</xdr:row>
      <xdr:rowOff>74701</xdr:rowOff>
    </xdr:to>
    <xdr:cxnSp macro="">
      <xdr:nvCxnSpPr>
        <xdr:cNvPr id="233" name="直線コネクタ 232"/>
        <xdr:cNvCxnSpPr/>
      </xdr:nvCxnSpPr>
      <xdr:spPr>
        <a:xfrm flipV="1">
          <a:off x="2019300" y="16670474"/>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4" name="フローチャート: 判断 233"/>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5" name="テキスト ボックス 234"/>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31062</xdr:rowOff>
    </xdr:from>
    <xdr:to>
      <xdr:col>10</xdr:col>
      <xdr:colOff>114300</xdr:colOff>
      <xdr:row>97</xdr:row>
      <xdr:rowOff>74701</xdr:rowOff>
    </xdr:to>
    <xdr:cxnSp macro="">
      <xdr:nvCxnSpPr>
        <xdr:cNvPr id="236" name="直線コネクタ 235"/>
        <xdr:cNvCxnSpPr/>
      </xdr:nvCxnSpPr>
      <xdr:spPr>
        <a:xfrm>
          <a:off x="1130300" y="16661712"/>
          <a:ext cx="889000" cy="4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37" name="フローチャート: 判断 236"/>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38" name="テキスト ボックス 237"/>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39" name="フローチャート: 判断 238"/>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0" name="テキスト ボックス 239"/>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75002</xdr:rowOff>
    </xdr:from>
    <xdr:to>
      <xdr:col>24</xdr:col>
      <xdr:colOff>114300</xdr:colOff>
      <xdr:row>97</xdr:row>
      <xdr:rowOff>5152</xdr:rowOff>
    </xdr:to>
    <xdr:sp macro="" textlink="">
      <xdr:nvSpPr>
        <xdr:cNvPr id="246" name="楕円 245"/>
        <xdr:cNvSpPr/>
      </xdr:nvSpPr>
      <xdr:spPr>
        <a:xfrm>
          <a:off x="4584700" y="16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53429</xdr:rowOff>
    </xdr:from>
    <xdr:ext cx="534377" cy="259045"/>
    <xdr:sp macro="" textlink="">
      <xdr:nvSpPr>
        <xdr:cNvPr id="247" name="衛生費該当値テキスト"/>
        <xdr:cNvSpPr txBox="1"/>
      </xdr:nvSpPr>
      <xdr:spPr>
        <a:xfrm>
          <a:off x="4686300" y="1651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140906</xdr:rowOff>
    </xdr:from>
    <xdr:to>
      <xdr:col>20</xdr:col>
      <xdr:colOff>38100</xdr:colOff>
      <xdr:row>97</xdr:row>
      <xdr:rowOff>71056</xdr:rowOff>
    </xdr:to>
    <xdr:sp macro="" textlink="">
      <xdr:nvSpPr>
        <xdr:cNvPr id="248" name="楕円 247"/>
        <xdr:cNvSpPr/>
      </xdr:nvSpPr>
      <xdr:spPr>
        <a:xfrm>
          <a:off x="37465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62183</xdr:rowOff>
    </xdr:from>
    <xdr:ext cx="534377" cy="259045"/>
    <xdr:sp macro="" textlink="">
      <xdr:nvSpPr>
        <xdr:cNvPr id="249" name="テキスト ボックス 248"/>
        <xdr:cNvSpPr txBox="1"/>
      </xdr:nvSpPr>
      <xdr:spPr>
        <a:xfrm>
          <a:off x="3530111"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160474</xdr:rowOff>
    </xdr:from>
    <xdr:to>
      <xdr:col>15</xdr:col>
      <xdr:colOff>101600</xdr:colOff>
      <xdr:row>97</xdr:row>
      <xdr:rowOff>90624</xdr:rowOff>
    </xdr:to>
    <xdr:sp macro="" textlink="">
      <xdr:nvSpPr>
        <xdr:cNvPr id="250" name="楕円 249"/>
        <xdr:cNvSpPr/>
      </xdr:nvSpPr>
      <xdr:spPr>
        <a:xfrm>
          <a:off x="2857500" y="166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81751</xdr:rowOff>
    </xdr:from>
    <xdr:ext cx="534377" cy="259045"/>
    <xdr:sp macro="" textlink="">
      <xdr:nvSpPr>
        <xdr:cNvPr id="251" name="テキスト ボックス 250"/>
        <xdr:cNvSpPr txBox="1"/>
      </xdr:nvSpPr>
      <xdr:spPr>
        <a:xfrm>
          <a:off x="2641111" y="167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23901</xdr:rowOff>
    </xdr:from>
    <xdr:to>
      <xdr:col>10</xdr:col>
      <xdr:colOff>165100</xdr:colOff>
      <xdr:row>97</xdr:row>
      <xdr:rowOff>125501</xdr:rowOff>
    </xdr:to>
    <xdr:sp macro="" textlink="">
      <xdr:nvSpPr>
        <xdr:cNvPr id="252" name="楕円 251"/>
        <xdr:cNvSpPr/>
      </xdr:nvSpPr>
      <xdr:spPr>
        <a:xfrm>
          <a:off x="1968500" y="166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116628</xdr:rowOff>
    </xdr:from>
    <xdr:ext cx="534377" cy="259045"/>
    <xdr:sp macro="" textlink="">
      <xdr:nvSpPr>
        <xdr:cNvPr id="253" name="テキスト ボックス 252"/>
        <xdr:cNvSpPr txBox="1"/>
      </xdr:nvSpPr>
      <xdr:spPr>
        <a:xfrm>
          <a:off x="1752111" y="167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151712</xdr:rowOff>
    </xdr:from>
    <xdr:to>
      <xdr:col>6</xdr:col>
      <xdr:colOff>38100</xdr:colOff>
      <xdr:row>97</xdr:row>
      <xdr:rowOff>81862</xdr:rowOff>
    </xdr:to>
    <xdr:sp macro="" textlink="">
      <xdr:nvSpPr>
        <xdr:cNvPr id="254" name="楕円 253"/>
        <xdr:cNvSpPr/>
      </xdr:nvSpPr>
      <xdr:spPr>
        <a:xfrm>
          <a:off x="1079500" y="166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72989</xdr:rowOff>
    </xdr:from>
    <xdr:ext cx="534377" cy="259045"/>
    <xdr:sp macro="" textlink="">
      <xdr:nvSpPr>
        <xdr:cNvPr id="255" name="テキスト ボックス 254"/>
        <xdr:cNvSpPr txBox="1"/>
      </xdr:nvSpPr>
      <xdr:spPr>
        <a:xfrm>
          <a:off x="863111" y="1670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77" name="直線コネクタ 276"/>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0"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1" name="直線コネクタ 280"/>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2" name="直線コネクタ 28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3"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4" name="フローチャート: 判断 283"/>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5" name="直線コネクタ 28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86" name="フローチャート: 判断 285"/>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87" name="テキスト ボックス 286"/>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8" name="直線コネクタ 28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89" name="フローチャート: 判断 288"/>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0" name="テキスト ボックス 289"/>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1" name="直線コネクタ 29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2" name="フローチャート: 判断 291"/>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3" name="テキスト ボックス 292"/>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4" name="フローチャート: 判断 293"/>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5" name="テキスト ボックス 294"/>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1" name="楕円 30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3" name="楕円 30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4" name="テキスト ボックス 30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5" name="楕円 30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6" name="テキスト ボックス 30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7" name="楕円 30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8" name="テキスト ボックス 30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9" name="楕円 30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0" name="テキスト ボックス 30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4" name="テキスト ボックス 32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6" name="テキスト ボックス 32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8" name="テキスト ボックス 32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2" name="直線コネクタ 331"/>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3"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4" name="直線コネクタ 333"/>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5"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36" name="直線コネクタ 335"/>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87104</xdr:rowOff>
    </xdr:from>
    <xdr:to>
      <xdr:col>55</xdr:col>
      <xdr:colOff>0</xdr:colOff>
      <xdr:row>58</xdr:row>
      <xdr:rowOff>100120</xdr:rowOff>
    </xdr:to>
    <xdr:cxnSp macro="">
      <xdr:nvCxnSpPr>
        <xdr:cNvPr id="337" name="直線コネクタ 336"/>
        <xdr:cNvCxnSpPr/>
      </xdr:nvCxnSpPr>
      <xdr:spPr>
        <a:xfrm flipV="1">
          <a:off x="9639300" y="10031204"/>
          <a:ext cx="8382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38" name="農林水産業費平均値テキスト"/>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39" name="フローチャート: 判断 338"/>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94497</xdr:rowOff>
    </xdr:from>
    <xdr:to>
      <xdr:col>50</xdr:col>
      <xdr:colOff>114300</xdr:colOff>
      <xdr:row>58</xdr:row>
      <xdr:rowOff>100120</xdr:rowOff>
    </xdr:to>
    <xdr:cxnSp macro="">
      <xdr:nvCxnSpPr>
        <xdr:cNvPr id="340" name="直線コネクタ 339"/>
        <xdr:cNvCxnSpPr/>
      </xdr:nvCxnSpPr>
      <xdr:spPr>
        <a:xfrm>
          <a:off x="8750300" y="10038597"/>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1" name="フローチャート: 判断 340"/>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2" name="テキスト ボックス 341"/>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94497</xdr:rowOff>
    </xdr:from>
    <xdr:to>
      <xdr:col>45</xdr:col>
      <xdr:colOff>177800</xdr:colOff>
      <xdr:row>58</xdr:row>
      <xdr:rowOff>96207</xdr:rowOff>
    </xdr:to>
    <xdr:cxnSp macro="">
      <xdr:nvCxnSpPr>
        <xdr:cNvPr id="343" name="直線コネクタ 342"/>
        <xdr:cNvCxnSpPr/>
      </xdr:nvCxnSpPr>
      <xdr:spPr>
        <a:xfrm flipV="1">
          <a:off x="7861300" y="10038597"/>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4" name="フローチャート: 判断 343"/>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5" name="テキスト ボックス 344"/>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96207</xdr:rowOff>
    </xdr:from>
    <xdr:to>
      <xdr:col>41</xdr:col>
      <xdr:colOff>50800</xdr:colOff>
      <xdr:row>58</xdr:row>
      <xdr:rowOff>103764</xdr:rowOff>
    </xdr:to>
    <xdr:cxnSp macro="">
      <xdr:nvCxnSpPr>
        <xdr:cNvPr id="346" name="直線コネクタ 345"/>
        <xdr:cNvCxnSpPr/>
      </xdr:nvCxnSpPr>
      <xdr:spPr>
        <a:xfrm flipV="1">
          <a:off x="6972300" y="10040307"/>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47" name="フローチャート: 判断 346"/>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48" name="テキスト ボックス 347"/>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49" name="フローチャート: 判断 348"/>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0" name="テキスト ボックス 349"/>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36304</xdr:rowOff>
    </xdr:from>
    <xdr:to>
      <xdr:col>55</xdr:col>
      <xdr:colOff>50800</xdr:colOff>
      <xdr:row>58</xdr:row>
      <xdr:rowOff>137904</xdr:rowOff>
    </xdr:to>
    <xdr:sp macro="" textlink="">
      <xdr:nvSpPr>
        <xdr:cNvPr id="356" name="楕円 355"/>
        <xdr:cNvSpPr/>
      </xdr:nvSpPr>
      <xdr:spPr>
        <a:xfrm>
          <a:off x="10426700" y="99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122681</xdr:rowOff>
    </xdr:from>
    <xdr:ext cx="534377" cy="259045"/>
    <xdr:sp macro="" textlink="">
      <xdr:nvSpPr>
        <xdr:cNvPr id="357" name="農林水産業費該当値テキスト"/>
        <xdr:cNvSpPr txBox="1"/>
      </xdr:nvSpPr>
      <xdr:spPr>
        <a:xfrm>
          <a:off x="10528300" y="98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49320</xdr:rowOff>
    </xdr:from>
    <xdr:to>
      <xdr:col>50</xdr:col>
      <xdr:colOff>165100</xdr:colOff>
      <xdr:row>58</xdr:row>
      <xdr:rowOff>150920</xdr:rowOff>
    </xdr:to>
    <xdr:sp macro="" textlink="">
      <xdr:nvSpPr>
        <xdr:cNvPr id="358" name="楕円 357"/>
        <xdr:cNvSpPr/>
      </xdr:nvSpPr>
      <xdr:spPr>
        <a:xfrm>
          <a:off x="9588500" y="99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142047</xdr:rowOff>
    </xdr:from>
    <xdr:ext cx="469744" cy="259045"/>
    <xdr:sp macro="" textlink="">
      <xdr:nvSpPr>
        <xdr:cNvPr id="359" name="テキスト ボックス 358"/>
        <xdr:cNvSpPr txBox="1"/>
      </xdr:nvSpPr>
      <xdr:spPr>
        <a:xfrm>
          <a:off x="9404428" y="100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43697</xdr:rowOff>
    </xdr:from>
    <xdr:to>
      <xdr:col>46</xdr:col>
      <xdr:colOff>38100</xdr:colOff>
      <xdr:row>58</xdr:row>
      <xdr:rowOff>145297</xdr:rowOff>
    </xdr:to>
    <xdr:sp macro="" textlink="">
      <xdr:nvSpPr>
        <xdr:cNvPr id="360" name="楕円 359"/>
        <xdr:cNvSpPr/>
      </xdr:nvSpPr>
      <xdr:spPr>
        <a:xfrm>
          <a:off x="8699500" y="99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136424</xdr:rowOff>
    </xdr:from>
    <xdr:ext cx="469744" cy="259045"/>
    <xdr:sp macro="" textlink="">
      <xdr:nvSpPr>
        <xdr:cNvPr id="361" name="テキスト ボックス 360"/>
        <xdr:cNvSpPr txBox="1"/>
      </xdr:nvSpPr>
      <xdr:spPr>
        <a:xfrm>
          <a:off x="8515428" y="100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45407</xdr:rowOff>
    </xdr:from>
    <xdr:to>
      <xdr:col>41</xdr:col>
      <xdr:colOff>101600</xdr:colOff>
      <xdr:row>58</xdr:row>
      <xdr:rowOff>147007</xdr:rowOff>
    </xdr:to>
    <xdr:sp macro="" textlink="">
      <xdr:nvSpPr>
        <xdr:cNvPr id="362" name="楕円 361"/>
        <xdr:cNvSpPr/>
      </xdr:nvSpPr>
      <xdr:spPr>
        <a:xfrm>
          <a:off x="7810500" y="99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138134</xdr:rowOff>
    </xdr:from>
    <xdr:ext cx="469744" cy="259045"/>
    <xdr:sp macro="" textlink="">
      <xdr:nvSpPr>
        <xdr:cNvPr id="363" name="テキスト ボックス 362"/>
        <xdr:cNvSpPr txBox="1"/>
      </xdr:nvSpPr>
      <xdr:spPr>
        <a:xfrm>
          <a:off x="7626428" y="100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52964</xdr:rowOff>
    </xdr:from>
    <xdr:to>
      <xdr:col>36</xdr:col>
      <xdr:colOff>165100</xdr:colOff>
      <xdr:row>58</xdr:row>
      <xdr:rowOff>154564</xdr:rowOff>
    </xdr:to>
    <xdr:sp macro="" textlink="">
      <xdr:nvSpPr>
        <xdr:cNvPr id="364" name="楕円 363"/>
        <xdr:cNvSpPr/>
      </xdr:nvSpPr>
      <xdr:spPr>
        <a:xfrm>
          <a:off x="6921500" y="99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145691</xdr:rowOff>
    </xdr:from>
    <xdr:ext cx="469744" cy="259045"/>
    <xdr:sp macro="" textlink="">
      <xdr:nvSpPr>
        <xdr:cNvPr id="365" name="テキスト ボックス 364"/>
        <xdr:cNvSpPr txBox="1"/>
      </xdr:nvSpPr>
      <xdr:spPr>
        <a:xfrm>
          <a:off x="6737428" y="100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89" name="直線コネクタ 388"/>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0"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1" name="直線コネクタ 390"/>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2"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3" name="直線コネクタ 392"/>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66242</xdr:rowOff>
    </xdr:from>
    <xdr:to>
      <xdr:col>55</xdr:col>
      <xdr:colOff>0</xdr:colOff>
      <xdr:row>78</xdr:row>
      <xdr:rowOff>79296</xdr:rowOff>
    </xdr:to>
    <xdr:cxnSp macro="">
      <xdr:nvCxnSpPr>
        <xdr:cNvPr id="394" name="直線コネクタ 393"/>
        <xdr:cNvCxnSpPr/>
      </xdr:nvCxnSpPr>
      <xdr:spPr>
        <a:xfrm flipV="1">
          <a:off x="9639300" y="13439342"/>
          <a:ext cx="8382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5"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396" name="フローチャート: 判断 395"/>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79296</xdr:rowOff>
    </xdr:from>
    <xdr:to>
      <xdr:col>50</xdr:col>
      <xdr:colOff>114300</xdr:colOff>
      <xdr:row>78</xdr:row>
      <xdr:rowOff>135455</xdr:rowOff>
    </xdr:to>
    <xdr:cxnSp macro="">
      <xdr:nvCxnSpPr>
        <xdr:cNvPr id="397" name="直線コネクタ 396"/>
        <xdr:cNvCxnSpPr/>
      </xdr:nvCxnSpPr>
      <xdr:spPr>
        <a:xfrm flipV="1">
          <a:off x="8750300" y="13452396"/>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398" name="フローチャート: 判断 397"/>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399" name="テキスト ボックス 398"/>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135455</xdr:rowOff>
    </xdr:from>
    <xdr:to>
      <xdr:col>45</xdr:col>
      <xdr:colOff>177800</xdr:colOff>
      <xdr:row>78</xdr:row>
      <xdr:rowOff>140835</xdr:rowOff>
    </xdr:to>
    <xdr:cxnSp macro="">
      <xdr:nvCxnSpPr>
        <xdr:cNvPr id="400" name="直線コネクタ 399"/>
        <xdr:cNvCxnSpPr/>
      </xdr:nvCxnSpPr>
      <xdr:spPr>
        <a:xfrm flipV="1">
          <a:off x="7861300" y="13508555"/>
          <a:ext cx="8890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1" name="フローチャート: 判断 400"/>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2" name="テキスト ボックス 401"/>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140835</xdr:rowOff>
    </xdr:from>
    <xdr:to>
      <xdr:col>41</xdr:col>
      <xdr:colOff>50800</xdr:colOff>
      <xdr:row>78</xdr:row>
      <xdr:rowOff>146208</xdr:rowOff>
    </xdr:to>
    <xdr:cxnSp macro="">
      <xdr:nvCxnSpPr>
        <xdr:cNvPr id="403" name="直線コネクタ 402"/>
        <xdr:cNvCxnSpPr/>
      </xdr:nvCxnSpPr>
      <xdr:spPr>
        <a:xfrm flipV="1">
          <a:off x="6972300" y="13513935"/>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4" name="フローチャート: 判断 403"/>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5" name="テキスト ボックス 404"/>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06" name="フローチャート: 判断 405"/>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07" name="テキスト ボックス 406"/>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15442</xdr:rowOff>
    </xdr:from>
    <xdr:to>
      <xdr:col>55</xdr:col>
      <xdr:colOff>50800</xdr:colOff>
      <xdr:row>78</xdr:row>
      <xdr:rowOff>117042</xdr:rowOff>
    </xdr:to>
    <xdr:sp macro="" textlink="">
      <xdr:nvSpPr>
        <xdr:cNvPr id="413" name="楕円 412"/>
        <xdr:cNvSpPr/>
      </xdr:nvSpPr>
      <xdr:spPr>
        <a:xfrm>
          <a:off x="10426700" y="133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165319</xdr:rowOff>
    </xdr:from>
    <xdr:ext cx="534377" cy="259045"/>
    <xdr:sp macro="" textlink="">
      <xdr:nvSpPr>
        <xdr:cNvPr id="414" name="商工費該当値テキスト"/>
        <xdr:cNvSpPr txBox="1"/>
      </xdr:nvSpPr>
      <xdr:spPr>
        <a:xfrm>
          <a:off x="10528300" y="133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28496</xdr:rowOff>
    </xdr:from>
    <xdr:to>
      <xdr:col>50</xdr:col>
      <xdr:colOff>165100</xdr:colOff>
      <xdr:row>78</xdr:row>
      <xdr:rowOff>130096</xdr:rowOff>
    </xdr:to>
    <xdr:sp macro="" textlink="">
      <xdr:nvSpPr>
        <xdr:cNvPr id="415" name="楕円 414"/>
        <xdr:cNvSpPr/>
      </xdr:nvSpPr>
      <xdr:spPr>
        <a:xfrm>
          <a:off x="9588500" y="134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121223</xdr:rowOff>
    </xdr:from>
    <xdr:ext cx="534377" cy="259045"/>
    <xdr:sp macro="" textlink="">
      <xdr:nvSpPr>
        <xdr:cNvPr id="416" name="テキスト ボックス 415"/>
        <xdr:cNvSpPr txBox="1"/>
      </xdr:nvSpPr>
      <xdr:spPr>
        <a:xfrm>
          <a:off x="9372111" y="134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84655</xdr:rowOff>
    </xdr:from>
    <xdr:to>
      <xdr:col>46</xdr:col>
      <xdr:colOff>38100</xdr:colOff>
      <xdr:row>79</xdr:row>
      <xdr:rowOff>14805</xdr:rowOff>
    </xdr:to>
    <xdr:sp macro="" textlink="">
      <xdr:nvSpPr>
        <xdr:cNvPr id="417" name="楕円 416"/>
        <xdr:cNvSpPr/>
      </xdr:nvSpPr>
      <xdr:spPr>
        <a:xfrm>
          <a:off x="8699500" y="134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5932</xdr:rowOff>
    </xdr:from>
    <xdr:ext cx="534377" cy="259045"/>
    <xdr:sp macro="" textlink="">
      <xdr:nvSpPr>
        <xdr:cNvPr id="418" name="テキスト ボックス 417"/>
        <xdr:cNvSpPr txBox="1"/>
      </xdr:nvSpPr>
      <xdr:spPr>
        <a:xfrm>
          <a:off x="8483111" y="135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90035</xdr:rowOff>
    </xdr:from>
    <xdr:to>
      <xdr:col>41</xdr:col>
      <xdr:colOff>101600</xdr:colOff>
      <xdr:row>79</xdr:row>
      <xdr:rowOff>20185</xdr:rowOff>
    </xdr:to>
    <xdr:sp macro="" textlink="">
      <xdr:nvSpPr>
        <xdr:cNvPr id="419" name="楕円 418"/>
        <xdr:cNvSpPr/>
      </xdr:nvSpPr>
      <xdr:spPr>
        <a:xfrm>
          <a:off x="7810500" y="134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11312</xdr:rowOff>
    </xdr:from>
    <xdr:ext cx="469744" cy="259045"/>
    <xdr:sp macro="" textlink="">
      <xdr:nvSpPr>
        <xdr:cNvPr id="420" name="テキスト ボックス 419"/>
        <xdr:cNvSpPr txBox="1"/>
      </xdr:nvSpPr>
      <xdr:spPr>
        <a:xfrm>
          <a:off x="7626428" y="1355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95408</xdr:rowOff>
    </xdr:from>
    <xdr:to>
      <xdr:col>36</xdr:col>
      <xdr:colOff>165100</xdr:colOff>
      <xdr:row>79</xdr:row>
      <xdr:rowOff>25558</xdr:rowOff>
    </xdr:to>
    <xdr:sp macro="" textlink="">
      <xdr:nvSpPr>
        <xdr:cNvPr id="421" name="楕円 420"/>
        <xdr:cNvSpPr/>
      </xdr:nvSpPr>
      <xdr:spPr>
        <a:xfrm>
          <a:off x="6921500" y="134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16685</xdr:rowOff>
    </xdr:from>
    <xdr:ext cx="469744" cy="259045"/>
    <xdr:sp macro="" textlink="">
      <xdr:nvSpPr>
        <xdr:cNvPr id="422" name="テキスト ボックス 421"/>
        <xdr:cNvSpPr txBox="1"/>
      </xdr:nvSpPr>
      <xdr:spPr>
        <a:xfrm>
          <a:off x="6737428" y="1356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4" name="直線コネクタ 443"/>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5"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46" name="直線コネクタ 445"/>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47"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48" name="直線コネクタ 447"/>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65853</xdr:rowOff>
    </xdr:from>
    <xdr:to>
      <xdr:col>55</xdr:col>
      <xdr:colOff>0</xdr:colOff>
      <xdr:row>97</xdr:row>
      <xdr:rowOff>94256</xdr:rowOff>
    </xdr:to>
    <xdr:cxnSp macro="">
      <xdr:nvCxnSpPr>
        <xdr:cNvPr id="449" name="直線コネクタ 448"/>
        <xdr:cNvCxnSpPr/>
      </xdr:nvCxnSpPr>
      <xdr:spPr>
        <a:xfrm>
          <a:off x="9639300" y="16696503"/>
          <a:ext cx="8382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0"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1" name="フローチャート: 判断 450"/>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65853</xdr:rowOff>
    </xdr:from>
    <xdr:to>
      <xdr:col>50</xdr:col>
      <xdr:colOff>114300</xdr:colOff>
      <xdr:row>97</xdr:row>
      <xdr:rowOff>76496</xdr:rowOff>
    </xdr:to>
    <xdr:cxnSp macro="">
      <xdr:nvCxnSpPr>
        <xdr:cNvPr id="452" name="直線コネクタ 451"/>
        <xdr:cNvCxnSpPr/>
      </xdr:nvCxnSpPr>
      <xdr:spPr>
        <a:xfrm flipV="1">
          <a:off x="8750300" y="16696503"/>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3" name="フローチャート: 判断 452"/>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4" name="テキスト ボックス 453"/>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76496</xdr:rowOff>
    </xdr:from>
    <xdr:to>
      <xdr:col>45</xdr:col>
      <xdr:colOff>177800</xdr:colOff>
      <xdr:row>97</xdr:row>
      <xdr:rowOff>77050</xdr:rowOff>
    </xdr:to>
    <xdr:cxnSp macro="">
      <xdr:nvCxnSpPr>
        <xdr:cNvPr id="455" name="直線コネクタ 454"/>
        <xdr:cNvCxnSpPr/>
      </xdr:nvCxnSpPr>
      <xdr:spPr>
        <a:xfrm flipV="1">
          <a:off x="7861300" y="1670714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56" name="フローチャート: 判断 455"/>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57" name="テキスト ボックス 456"/>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77050</xdr:rowOff>
    </xdr:from>
    <xdr:to>
      <xdr:col>41</xdr:col>
      <xdr:colOff>50800</xdr:colOff>
      <xdr:row>97</xdr:row>
      <xdr:rowOff>113537</xdr:rowOff>
    </xdr:to>
    <xdr:cxnSp macro="">
      <xdr:nvCxnSpPr>
        <xdr:cNvPr id="458" name="直線コネクタ 457"/>
        <xdr:cNvCxnSpPr/>
      </xdr:nvCxnSpPr>
      <xdr:spPr>
        <a:xfrm flipV="1">
          <a:off x="6972300" y="16707700"/>
          <a:ext cx="889000" cy="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59" name="フローチャート: 判断 458"/>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0" name="テキスト ボックス 459"/>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1" name="フローチャート: 判断 460"/>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2" name="テキスト ボックス 461"/>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43456</xdr:rowOff>
    </xdr:from>
    <xdr:to>
      <xdr:col>55</xdr:col>
      <xdr:colOff>50800</xdr:colOff>
      <xdr:row>97</xdr:row>
      <xdr:rowOff>145056</xdr:rowOff>
    </xdr:to>
    <xdr:sp macro="" textlink="">
      <xdr:nvSpPr>
        <xdr:cNvPr id="468" name="楕円 467"/>
        <xdr:cNvSpPr/>
      </xdr:nvSpPr>
      <xdr:spPr>
        <a:xfrm>
          <a:off x="10426700" y="16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66333</xdr:rowOff>
    </xdr:from>
    <xdr:ext cx="534377" cy="259045"/>
    <xdr:sp macro="" textlink="">
      <xdr:nvSpPr>
        <xdr:cNvPr id="469" name="土木費該当値テキスト"/>
        <xdr:cNvSpPr txBox="1"/>
      </xdr:nvSpPr>
      <xdr:spPr>
        <a:xfrm>
          <a:off x="10528300"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15053</xdr:rowOff>
    </xdr:from>
    <xdr:to>
      <xdr:col>50</xdr:col>
      <xdr:colOff>165100</xdr:colOff>
      <xdr:row>97</xdr:row>
      <xdr:rowOff>116653</xdr:rowOff>
    </xdr:to>
    <xdr:sp macro="" textlink="">
      <xdr:nvSpPr>
        <xdr:cNvPr id="470" name="楕円 469"/>
        <xdr:cNvSpPr/>
      </xdr:nvSpPr>
      <xdr:spPr>
        <a:xfrm>
          <a:off x="9588500" y="166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133180</xdr:rowOff>
    </xdr:from>
    <xdr:ext cx="599010" cy="259045"/>
    <xdr:sp macro="" textlink="">
      <xdr:nvSpPr>
        <xdr:cNvPr id="471" name="テキスト ボックス 470"/>
        <xdr:cNvSpPr txBox="1"/>
      </xdr:nvSpPr>
      <xdr:spPr>
        <a:xfrm>
          <a:off x="9339795" y="1642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25696</xdr:rowOff>
    </xdr:from>
    <xdr:to>
      <xdr:col>46</xdr:col>
      <xdr:colOff>38100</xdr:colOff>
      <xdr:row>97</xdr:row>
      <xdr:rowOff>127296</xdr:rowOff>
    </xdr:to>
    <xdr:sp macro="" textlink="">
      <xdr:nvSpPr>
        <xdr:cNvPr id="472" name="楕円 471"/>
        <xdr:cNvSpPr/>
      </xdr:nvSpPr>
      <xdr:spPr>
        <a:xfrm>
          <a:off x="8699500" y="166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143823</xdr:rowOff>
    </xdr:from>
    <xdr:ext cx="599010" cy="259045"/>
    <xdr:sp macro="" textlink="">
      <xdr:nvSpPr>
        <xdr:cNvPr id="473" name="テキスト ボックス 472"/>
        <xdr:cNvSpPr txBox="1"/>
      </xdr:nvSpPr>
      <xdr:spPr>
        <a:xfrm>
          <a:off x="8450795" y="1643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26250</xdr:rowOff>
    </xdr:from>
    <xdr:to>
      <xdr:col>41</xdr:col>
      <xdr:colOff>101600</xdr:colOff>
      <xdr:row>97</xdr:row>
      <xdr:rowOff>127850</xdr:rowOff>
    </xdr:to>
    <xdr:sp macro="" textlink="">
      <xdr:nvSpPr>
        <xdr:cNvPr id="474" name="楕円 473"/>
        <xdr:cNvSpPr/>
      </xdr:nvSpPr>
      <xdr:spPr>
        <a:xfrm>
          <a:off x="7810500" y="166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144377</xdr:rowOff>
    </xdr:from>
    <xdr:ext cx="599010" cy="259045"/>
    <xdr:sp macro="" textlink="">
      <xdr:nvSpPr>
        <xdr:cNvPr id="475" name="テキスト ボックス 474"/>
        <xdr:cNvSpPr txBox="1"/>
      </xdr:nvSpPr>
      <xdr:spPr>
        <a:xfrm>
          <a:off x="7561795" y="1643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62737</xdr:rowOff>
    </xdr:from>
    <xdr:to>
      <xdr:col>36</xdr:col>
      <xdr:colOff>165100</xdr:colOff>
      <xdr:row>97</xdr:row>
      <xdr:rowOff>164337</xdr:rowOff>
    </xdr:to>
    <xdr:sp macro="" textlink="">
      <xdr:nvSpPr>
        <xdr:cNvPr id="476" name="楕円 475"/>
        <xdr:cNvSpPr/>
      </xdr:nvSpPr>
      <xdr:spPr>
        <a:xfrm>
          <a:off x="6921500" y="166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9414</xdr:rowOff>
    </xdr:from>
    <xdr:ext cx="534377" cy="259045"/>
    <xdr:sp macro="" textlink="">
      <xdr:nvSpPr>
        <xdr:cNvPr id="477" name="テキスト ボックス 476"/>
        <xdr:cNvSpPr txBox="1"/>
      </xdr:nvSpPr>
      <xdr:spPr>
        <a:xfrm>
          <a:off x="6705111" y="1646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88" name="テキスト ボックス 48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0" name="テキスト ボックス 48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2" name="直線コネクタ 501"/>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3"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4" name="直線コネクタ 503"/>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5"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06" name="直線コネクタ 505"/>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153683</xdr:rowOff>
    </xdr:from>
    <xdr:to>
      <xdr:col>85</xdr:col>
      <xdr:colOff>127000</xdr:colOff>
      <xdr:row>39</xdr:row>
      <xdr:rowOff>31344</xdr:rowOff>
    </xdr:to>
    <xdr:cxnSp macro="">
      <xdr:nvCxnSpPr>
        <xdr:cNvPr id="507" name="直線コネクタ 506"/>
        <xdr:cNvCxnSpPr/>
      </xdr:nvCxnSpPr>
      <xdr:spPr>
        <a:xfrm>
          <a:off x="15481300" y="6668783"/>
          <a:ext cx="8382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08"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09" name="フローチャート: 判断 508"/>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153683</xdr:rowOff>
    </xdr:from>
    <xdr:to>
      <xdr:col>81</xdr:col>
      <xdr:colOff>50800</xdr:colOff>
      <xdr:row>39</xdr:row>
      <xdr:rowOff>14351</xdr:rowOff>
    </xdr:to>
    <xdr:cxnSp macro="">
      <xdr:nvCxnSpPr>
        <xdr:cNvPr id="510" name="直線コネクタ 509"/>
        <xdr:cNvCxnSpPr/>
      </xdr:nvCxnSpPr>
      <xdr:spPr>
        <a:xfrm flipV="1">
          <a:off x="14592300" y="6668783"/>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1" name="フローチャート: 判断 510"/>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2" name="テキスト ボックス 511"/>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14351</xdr:rowOff>
    </xdr:from>
    <xdr:to>
      <xdr:col>76</xdr:col>
      <xdr:colOff>114300</xdr:colOff>
      <xdr:row>39</xdr:row>
      <xdr:rowOff>40278</xdr:rowOff>
    </xdr:to>
    <xdr:cxnSp macro="">
      <xdr:nvCxnSpPr>
        <xdr:cNvPr id="513" name="直線コネクタ 512"/>
        <xdr:cNvCxnSpPr/>
      </xdr:nvCxnSpPr>
      <xdr:spPr>
        <a:xfrm flipV="1">
          <a:off x="13703300" y="6700901"/>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4" name="フローチャート: 判断 513"/>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5" name="テキスト ボックス 514"/>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40278</xdr:rowOff>
    </xdr:from>
    <xdr:to>
      <xdr:col>71</xdr:col>
      <xdr:colOff>177800</xdr:colOff>
      <xdr:row>39</xdr:row>
      <xdr:rowOff>54089</xdr:rowOff>
    </xdr:to>
    <xdr:cxnSp macro="">
      <xdr:nvCxnSpPr>
        <xdr:cNvPr id="516" name="直線コネクタ 515"/>
        <xdr:cNvCxnSpPr/>
      </xdr:nvCxnSpPr>
      <xdr:spPr>
        <a:xfrm flipV="1">
          <a:off x="12814300" y="6726828"/>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17" name="フローチャート: 判断 516"/>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18" name="テキスト ボックス 517"/>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19" name="フローチャート: 判断 518"/>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0" name="テキスト ボックス 519"/>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151994</xdr:rowOff>
    </xdr:from>
    <xdr:to>
      <xdr:col>85</xdr:col>
      <xdr:colOff>177800</xdr:colOff>
      <xdr:row>39</xdr:row>
      <xdr:rowOff>82144</xdr:rowOff>
    </xdr:to>
    <xdr:sp macro="" textlink="">
      <xdr:nvSpPr>
        <xdr:cNvPr id="526" name="楕円 525"/>
        <xdr:cNvSpPr/>
      </xdr:nvSpPr>
      <xdr:spPr>
        <a:xfrm>
          <a:off x="162687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66921</xdr:rowOff>
    </xdr:from>
    <xdr:ext cx="534377" cy="259045"/>
    <xdr:sp macro="" textlink="">
      <xdr:nvSpPr>
        <xdr:cNvPr id="527" name="消防費該当値テキスト"/>
        <xdr:cNvSpPr txBox="1"/>
      </xdr:nvSpPr>
      <xdr:spPr>
        <a:xfrm>
          <a:off x="16370300" y="65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102883</xdr:rowOff>
    </xdr:from>
    <xdr:to>
      <xdr:col>81</xdr:col>
      <xdr:colOff>101600</xdr:colOff>
      <xdr:row>39</xdr:row>
      <xdr:rowOff>33033</xdr:rowOff>
    </xdr:to>
    <xdr:sp macro="" textlink="">
      <xdr:nvSpPr>
        <xdr:cNvPr id="528" name="楕円 527"/>
        <xdr:cNvSpPr/>
      </xdr:nvSpPr>
      <xdr:spPr>
        <a:xfrm>
          <a:off x="15430500" y="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24160</xdr:rowOff>
    </xdr:from>
    <xdr:ext cx="534377" cy="259045"/>
    <xdr:sp macro="" textlink="">
      <xdr:nvSpPr>
        <xdr:cNvPr id="529" name="テキスト ボックス 528"/>
        <xdr:cNvSpPr txBox="1"/>
      </xdr:nvSpPr>
      <xdr:spPr>
        <a:xfrm>
          <a:off x="15214111" y="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135001</xdr:rowOff>
    </xdr:from>
    <xdr:to>
      <xdr:col>76</xdr:col>
      <xdr:colOff>165100</xdr:colOff>
      <xdr:row>39</xdr:row>
      <xdr:rowOff>65151</xdr:rowOff>
    </xdr:to>
    <xdr:sp macro="" textlink="">
      <xdr:nvSpPr>
        <xdr:cNvPr id="530" name="楕円 529"/>
        <xdr:cNvSpPr/>
      </xdr:nvSpPr>
      <xdr:spPr>
        <a:xfrm>
          <a:off x="14541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56278</xdr:rowOff>
    </xdr:from>
    <xdr:ext cx="534377" cy="259045"/>
    <xdr:sp macro="" textlink="">
      <xdr:nvSpPr>
        <xdr:cNvPr id="531" name="テキスト ボックス 530"/>
        <xdr:cNvSpPr txBox="1"/>
      </xdr:nvSpPr>
      <xdr:spPr>
        <a:xfrm>
          <a:off x="14325111" y="67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160928</xdr:rowOff>
    </xdr:from>
    <xdr:to>
      <xdr:col>72</xdr:col>
      <xdr:colOff>38100</xdr:colOff>
      <xdr:row>39</xdr:row>
      <xdr:rowOff>91078</xdr:rowOff>
    </xdr:to>
    <xdr:sp macro="" textlink="">
      <xdr:nvSpPr>
        <xdr:cNvPr id="532" name="楕円 531"/>
        <xdr:cNvSpPr/>
      </xdr:nvSpPr>
      <xdr:spPr>
        <a:xfrm>
          <a:off x="136525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82205</xdr:rowOff>
    </xdr:from>
    <xdr:ext cx="534377" cy="259045"/>
    <xdr:sp macro="" textlink="">
      <xdr:nvSpPr>
        <xdr:cNvPr id="533" name="テキスト ボックス 532"/>
        <xdr:cNvSpPr txBox="1"/>
      </xdr:nvSpPr>
      <xdr:spPr>
        <a:xfrm>
          <a:off x="13436111" y="67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3289</xdr:rowOff>
    </xdr:from>
    <xdr:to>
      <xdr:col>67</xdr:col>
      <xdr:colOff>101600</xdr:colOff>
      <xdr:row>39</xdr:row>
      <xdr:rowOff>104889</xdr:rowOff>
    </xdr:to>
    <xdr:sp macro="" textlink="">
      <xdr:nvSpPr>
        <xdr:cNvPr id="534" name="楕円 533"/>
        <xdr:cNvSpPr/>
      </xdr:nvSpPr>
      <xdr:spPr>
        <a:xfrm>
          <a:off x="12763500" y="66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96016</xdr:rowOff>
    </xdr:from>
    <xdr:ext cx="534377" cy="259045"/>
    <xdr:sp macro="" textlink="">
      <xdr:nvSpPr>
        <xdr:cNvPr id="535" name="テキスト ボックス 534"/>
        <xdr:cNvSpPr txBox="1"/>
      </xdr:nvSpPr>
      <xdr:spPr>
        <a:xfrm>
          <a:off x="12547111" y="67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9" name="テキスト ボックス 54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1" name="テキスト ボックス 55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3" name="テキスト ボックス 55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57" name="直線コネクタ 556"/>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58"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59" name="直線コネクタ 558"/>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0"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1" name="直線コネクタ 560"/>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91470</xdr:rowOff>
    </xdr:from>
    <xdr:to>
      <xdr:col>85</xdr:col>
      <xdr:colOff>127000</xdr:colOff>
      <xdr:row>56</xdr:row>
      <xdr:rowOff>134584</xdr:rowOff>
    </xdr:to>
    <xdr:cxnSp macro="">
      <xdr:nvCxnSpPr>
        <xdr:cNvPr id="562" name="直線コネクタ 561"/>
        <xdr:cNvCxnSpPr/>
      </xdr:nvCxnSpPr>
      <xdr:spPr>
        <a:xfrm flipV="1">
          <a:off x="15481300" y="9692670"/>
          <a:ext cx="8382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3"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4" name="フローチャート: 判断 563"/>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134584</xdr:rowOff>
    </xdr:from>
    <xdr:to>
      <xdr:col>81</xdr:col>
      <xdr:colOff>50800</xdr:colOff>
      <xdr:row>56</xdr:row>
      <xdr:rowOff>159936</xdr:rowOff>
    </xdr:to>
    <xdr:cxnSp macro="">
      <xdr:nvCxnSpPr>
        <xdr:cNvPr id="565" name="直線コネクタ 564"/>
        <xdr:cNvCxnSpPr/>
      </xdr:nvCxnSpPr>
      <xdr:spPr>
        <a:xfrm flipV="1">
          <a:off x="14592300" y="9735784"/>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66" name="フローチャート: 判断 565"/>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67" name="テキスト ボックス 566"/>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105351</xdr:rowOff>
    </xdr:from>
    <xdr:to>
      <xdr:col>76</xdr:col>
      <xdr:colOff>114300</xdr:colOff>
      <xdr:row>56</xdr:row>
      <xdr:rowOff>159936</xdr:rowOff>
    </xdr:to>
    <xdr:cxnSp macro="">
      <xdr:nvCxnSpPr>
        <xdr:cNvPr id="568" name="直線コネクタ 567"/>
        <xdr:cNvCxnSpPr/>
      </xdr:nvCxnSpPr>
      <xdr:spPr>
        <a:xfrm>
          <a:off x="13703300" y="9706551"/>
          <a:ext cx="889000" cy="5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69" name="フローチャート: 判断 568"/>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0" name="テキスト ボックス 569"/>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105351</xdr:rowOff>
    </xdr:from>
    <xdr:to>
      <xdr:col>71</xdr:col>
      <xdr:colOff>177800</xdr:colOff>
      <xdr:row>57</xdr:row>
      <xdr:rowOff>9073</xdr:rowOff>
    </xdr:to>
    <xdr:cxnSp macro="">
      <xdr:nvCxnSpPr>
        <xdr:cNvPr id="571" name="直線コネクタ 570"/>
        <xdr:cNvCxnSpPr/>
      </xdr:nvCxnSpPr>
      <xdr:spPr>
        <a:xfrm flipV="1">
          <a:off x="12814300" y="9706551"/>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2" name="フローチャート: 判断 571"/>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3" name="テキスト ボックス 572"/>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4" name="フローチャート: 判断 573"/>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5" name="テキスト ボックス 574"/>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40670</xdr:rowOff>
    </xdr:from>
    <xdr:to>
      <xdr:col>85</xdr:col>
      <xdr:colOff>177800</xdr:colOff>
      <xdr:row>56</xdr:row>
      <xdr:rowOff>142270</xdr:rowOff>
    </xdr:to>
    <xdr:sp macro="" textlink="">
      <xdr:nvSpPr>
        <xdr:cNvPr id="581" name="楕円 580"/>
        <xdr:cNvSpPr/>
      </xdr:nvSpPr>
      <xdr:spPr>
        <a:xfrm>
          <a:off x="16268700" y="96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63547</xdr:rowOff>
    </xdr:from>
    <xdr:ext cx="534377" cy="259045"/>
    <xdr:sp macro="" textlink="">
      <xdr:nvSpPr>
        <xdr:cNvPr id="582" name="教育費該当値テキスト"/>
        <xdr:cNvSpPr txBox="1"/>
      </xdr:nvSpPr>
      <xdr:spPr>
        <a:xfrm>
          <a:off x="16370300" y="94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83784</xdr:rowOff>
    </xdr:from>
    <xdr:to>
      <xdr:col>81</xdr:col>
      <xdr:colOff>101600</xdr:colOff>
      <xdr:row>57</xdr:row>
      <xdr:rowOff>13934</xdr:rowOff>
    </xdr:to>
    <xdr:sp macro="" textlink="">
      <xdr:nvSpPr>
        <xdr:cNvPr id="583" name="楕円 582"/>
        <xdr:cNvSpPr/>
      </xdr:nvSpPr>
      <xdr:spPr>
        <a:xfrm>
          <a:off x="15430500" y="96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5061</xdr:rowOff>
    </xdr:from>
    <xdr:ext cx="534377" cy="259045"/>
    <xdr:sp macro="" textlink="">
      <xdr:nvSpPr>
        <xdr:cNvPr id="584" name="テキスト ボックス 583"/>
        <xdr:cNvSpPr txBox="1"/>
      </xdr:nvSpPr>
      <xdr:spPr>
        <a:xfrm>
          <a:off x="15214111" y="97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109136</xdr:rowOff>
    </xdr:from>
    <xdr:to>
      <xdr:col>76</xdr:col>
      <xdr:colOff>165100</xdr:colOff>
      <xdr:row>57</xdr:row>
      <xdr:rowOff>39286</xdr:rowOff>
    </xdr:to>
    <xdr:sp macro="" textlink="">
      <xdr:nvSpPr>
        <xdr:cNvPr id="585" name="楕円 584"/>
        <xdr:cNvSpPr/>
      </xdr:nvSpPr>
      <xdr:spPr>
        <a:xfrm>
          <a:off x="14541500" y="97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30413</xdr:rowOff>
    </xdr:from>
    <xdr:ext cx="534377" cy="259045"/>
    <xdr:sp macro="" textlink="">
      <xdr:nvSpPr>
        <xdr:cNvPr id="586" name="テキスト ボックス 585"/>
        <xdr:cNvSpPr txBox="1"/>
      </xdr:nvSpPr>
      <xdr:spPr>
        <a:xfrm>
          <a:off x="14325111" y="98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54551</xdr:rowOff>
    </xdr:from>
    <xdr:to>
      <xdr:col>72</xdr:col>
      <xdr:colOff>38100</xdr:colOff>
      <xdr:row>56</xdr:row>
      <xdr:rowOff>156151</xdr:rowOff>
    </xdr:to>
    <xdr:sp macro="" textlink="">
      <xdr:nvSpPr>
        <xdr:cNvPr id="587" name="楕円 586"/>
        <xdr:cNvSpPr/>
      </xdr:nvSpPr>
      <xdr:spPr>
        <a:xfrm>
          <a:off x="13652500" y="96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1228</xdr:rowOff>
    </xdr:from>
    <xdr:ext cx="534377" cy="259045"/>
    <xdr:sp macro="" textlink="">
      <xdr:nvSpPr>
        <xdr:cNvPr id="588" name="テキスト ボックス 587"/>
        <xdr:cNvSpPr txBox="1"/>
      </xdr:nvSpPr>
      <xdr:spPr>
        <a:xfrm>
          <a:off x="13436111" y="94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129723</xdr:rowOff>
    </xdr:from>
    <xdr:to>
      <xdr:col>67</xdr:col>
      <xdr:colOff>101600</xdr:colOff>
      <xdr:row>57</xdr:row>
      <xdr:rowOff>59873</xdr:rowOff>
    </xdr:to>
    <xdr:sp macro="" textlink="">
      <xdr:nvSpPr>
        <xdr:cNvPr id="589" name="楕円 588"/>
        <xdr:cNvSpPr/>
      </xdr:nvSpPr>
      <xdr:spPr>
        <a:xfrm>
          <a:off x="12763500" y="97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51000</xdr:rowOff>
    </xdr:from>
    <xdr:ext cx="534377" cy="259045"/>
    <xdr:sp macro="" textlink="">
      <xdr:nvSpPr>
        <xdr:cNvPr id="590" name="テキスト ボックス 589"/>
        <xdr:cNvSpPr txBox="1"/>
      </xdr:nvSpPr>
      <xdr:spPr>
        <a:xfrm>
          <a:off x="12547111" y="98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2" name="直線コネクタ 611"/>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3"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4" name="直線コネクタ 61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5"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16" name="直線コネクタ 615"/>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17" name="直線コネクタ 61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18"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19" name="フローチャート: 判断 618"/>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0" name="直線コネクタ 61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1" name="フローチャート: 判断 620"/>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2" name="テキスト ボックス 621"/>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3" name="直線コネクタ 62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4" name="フローチャート: 判断 623"/>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5" name="テキスト ボックス 624"/>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6" name="直線コネクタ 62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27" name="フローチャート: 判断 626"/>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28" name="テキスト ボックス 627"/>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29" name="フローチャート: 判断 628"/>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0" name="テキスト ボックス 629"/>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6" name="楕円 63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37"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38" name="楕円 63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39" name="テキスト ボックス 63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0" name="楕円 63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1" name="テキスト ボックス 64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2" name="楕円 64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3" name="テキスト ボックス 64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4" name="楕円 64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5" name="テキスト ボックス 64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67" name="直線コネクタ 666"/>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68"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69" name="直線コネクタ 668"/>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0"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1" name="直線コネクタ 670"/>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134260</xdr:rowOff>
    </xdr:from>
    <xdr:to>
      <xdr:col>85</xdr:col>
      <xdr:colOff>127000</xdr:colOff>
      <xdr:row>98</xdr:row>
      <xdr:rowOff>135654</xdr:rowOff>
    </xdr:to>
    <xdr:cxnSp macro="">
      <xdr:nvCxnSpPr>
        <xdr:cNvPr id="672" name="直線コネクタ 671"/>
        <xdr:cNvCxnSpPr/>
      </xdr:nvCxnSpPr>
      <xdr:spPr>
        <a:xfrm>
          <a:off x="15481300" y="16936360"/>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3"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4" name="フローチャート: 判断 673"/>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109017</xdr:rowOff>
    </xdr:from>
    <xdr:to>
      <xdr:col>81</xdr:col>
      <xdr:colOff>50800</xdr:colOff>
      <xdr:row>98</xdr:row>
      <xdr:rowOff>134260</xdr:rowOff>
    </xdr:to>
    <xdr:cxnSp macro="">
      <xdr:nvCxnSpPr>
        <xdr:cNvPr id="675" name="直線コネクタ 674"/>
        <xdr:cNvCxnSpPr/>
      </xdr:nvCxnSpPr>
      <xdr:spPr>
        <a:xfrm>
          <a:off x="14592300" y="16911117"/>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76" name="フローチャート: 判断 675"/>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77" name="テキスト ボックス 676"/>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96038</xdr:rowOff>
    </xdr:from>
    <xdr:to>
      <xdr:col>76</xdr:col>
      <xdr:colOff>114300</xdr:colOff>
      <xdr:row>98</xdr:row>
      <xdr:rowOff>109017</xdr:rowOff>
    </xdr:to>
    <xdr:cxnSp macro="">
      <xdr:nvCxnSpPr>
        <xdr:cNvPr id="678" name="直線コネクタ 677"/>
        <xdr:cNvCxnSpPr/>
      </xdr:nvCxnSpPr>
      <xdr:spPr>
        <a:xfrm>
          <a:off x="13703300" y="16898138"/>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79" name="フローチャート: 判断 678"/>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0" name="テキスト ボックス 679"/>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65785</xdr:rowOff>
    </xdr:from>
    <xdr:to>
      <xdr:col>71</xdr:col>
      <xdr:colOff>177800</xdr:colOff>
      <xdr:row>98</xdr:row>
      <xdr:rowOff>96038</xdr:rowOff>
    </xdr:to>
    <xdr:cxnSp macro="">
      <xdr:nvCxnSpPr>
        <xdr:cNvPr id="681" name="直線コネクタ 680"/>
        <xdr:cNvCxnSpPr/>
      </xdr:nvCxnSpPr>
      <xdr:spPr>
        <a:xfrm>
          <a:off x="12814300" y="16867885"/>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2" name="フローチャート: 判断 681"/>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3" name="テキスト ボックス 682"/>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4" name="フローチャート: 判断 683"/>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5" name="テキスト ボックス 684"/>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84854</xdr:rowOff>
    </xdr:from>
    <xdr:to>
      <xdr:col>85</xdr:col>
      <xdr:colOff>177800</xdr:colOff>
      <xdr:row>99</xdr:row>
      <xdr:rowOff>15004</xdr:rowOff>
    </xdr:to>
    <xdr:sp macro="" textlink="">
      <xdr:nvSpPr>
        <xdr:cNvPr id="691" name="楕円 690"/>
        <xdr:cNvSpPr/>
      </xdr:nvSpPr>
      <xdr:spPr>
        <a:xfrm>
          <a:off x="16268700" y="16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171231</xdr:rowOff>
    </xdr:from>
    <xdr:ext cx="378565" cy="259045"/>
    <xdr:sp macro="" textlink="">
      <xdr:nvSpPr>
        <xdr:cNvPr id="692" name="公債費該当値テキスト"/>
        <xdr:cNvSpPr txBox="1"/>
      </xdr:nvSpPr>
      <xdr:spPr>
        <a:xfrm>
          <a:off x="16370300" y="1680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83460</xdr:rowOff>
    </xdr:from>
    <xdr:to>
      <xdr:col>81</xdr:col>
      <xdr:colOff>101600</xdr:colOff>
      <xdr:row>99</xdr:row>
      <xdr:rowOff>13610</xdr:rowOff>
    </xdr:to>
    <xdr:sp macro="" textlink="">
      <xdr:nvSpPr>
        <xdr:cNvPr id="693" name="楕円 692"/>
        <xdr:cNvSpPr/>
      </xdr:nvSpPr>
      <xdr:spPr>
        <a:xfrm>
          <a:off x="15430500" y="16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4737</xdr:rowOff>
    </xdr:from>
    <xdr:ext cx="469744" cy="259045"/>
    <xdr:sp macro="" textlink="">
      <xdr:nvSpPr>
        <xdr:cNvPr id="694" name="テキスト ボックス 693"/>
        <xdr:cNvSpPr txBox="1"/>
      </xdr:nvSpPr>
      <xdr:spPr>
        <a:xfrm>
          <a:off x="15246428" y="169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58217</xdr:rowOff>
    </xdr:from>
    <xdr:to>
      <xdr:col>76</xdr:col>
      <xdr:colOff>165100</xdr:colOff>
      <xdr:row>98</xdr:row>
      <xdr:rowOff>159817</xdr:rowOff>
    </xdr:to>
    <xdr:sp macro="" textlink="">
      <xdr:nvSpPr>
        <xdr:cNvPr id="695" name="楕円 694"/>
        <xdr:cNvSpPr/>
      </xdr:nvSpPr>
      <xdr:spPr>
        <a:xfrm>
          <a:off x="14541500" y="168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150944</xdr:rowOff>
    </xdr:from>
    <xdr:ext cx="469744" cy="259045"/>
    <xdr:sp macro="" textlink="">
      <xdr:nvSpPr>
        <xdr:cNvPr id="696" name="テキスト ボックス 695"/>
        <xdr:cNvSpPr txBox="1"/>
      </xdr:nvSpPr>
      <xdr:spPr>
        <a:xfrm>
          <a:off x="14357428" y="1695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45238</xdr:rowOff>
    </xdr:from>
    <xdr:to>
      <xdr:col>72</xdr:col>
      <xdr:colOff>38100</xdr:colOff>
      <xdr:row>98</xdr:row>
      <xdr:rowOff>146838</xdr:rowOff>
    </xdr:to>
    <xdr:sp macro="" textlink="">
      <xdr:nvSpPr>
        <xdr:cNvPr id="697" name="楕円 696"/>
        <xdr:cNvSpPr/>
      </xdr:nvSpPr>
      <xdr:spPr>
        <a:xfrm>
          <a:off x="13652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137965</xdr:rowOff>
    </xdr:from>
    <xdr:ext cx="469744" cy="259045"/>
    <xdr:sp macro="" textlink="">
      <xdr:nvSpPr>
        <xdr:cNvPr id="698" name="テキスト ボックス 697"/>
        <xdr:cNvSpPr txBox="1"/>
      </xdr:nvSpPr>
      <xdr:spPr>
        <a:xfrm>
          <a:off x="13468428" y="1694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14985</xdr:rowOff>
    </xdr:from>
    <xdr:to>
      <xdr:col>67</xdr:col>
      <xdr:colOff>101600</xdr:colOff>
      <xdr:row>98</xdr:row>
      <xdr:rowOff>116585</xdr:rowOff>
    </xdr:to>
    <xdr:sp macro="" textlink="">
      <xdr:nvSpPr>
        <xdr:cNvPr id="699" name="楕円 698"/>
        <xdr:cNvSpPr/>
      </xdr:nvSpPr>
      <xdr:spPr>
        <a:xfrm>
          <a:off x="12763500" y="168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107712</xdr:rowOff>
    </xdr:from>
    <xdr:ext cx="534377" cy="259045"/>
    <xdr:sp macro="" textlink="">
      <xdr:nvSpPr>
        <xdr:cNvPr id="700" name="テキスト ボックス 699"/>
        <xdr:cNvSpPr txBox="1"/>
      </xdr:nvSpPr>
      <xdr:spPr>
        <a:xfrm>
          <a:off x="12547111" y="169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0" name="直線コネクタ 719"/>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1"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3"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4" name="直線コネクタ 723"/>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26"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27" name="フローチャート: 判断 726"/>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29" name="フローチャート: 判断 728"/>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0" name="テキスト ボックス 729"/>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2" name="フローチャート: 判断 731"/>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3" name="テキスト ボックス 732"/>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5" name="フローチャート: 判断 734"/>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36" name="テキスト ボックス 735"/>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37" name="フローチャート: 判断 736"/>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38" name="テキスト ボックス 737"/>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4" name="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5"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6" name="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7" name="テキスト ボックス 74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8" name="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9" name="テキスト ボックス 74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0" name="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1" name="テキスト ボックス 75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2" name="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3" name="テキスト ボックス 75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9" name="テキスト ボックス 77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6" name="テキスト ボックス 79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を除いては、類似団体平均を下回るといった傾向が続いている。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教育費は小学校建設事業により前年度より増加している。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システム機器更改、ふるさと納税関連経費や観光事業等の整備事業により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例年より高い水準となっている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・商工費は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新型コロナウイルス感染症により低迷する地域経済対策として商品券事業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を実施したため、前年度から</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・土木費は類似団体平均</a:t>
          </a:r>
          <a:r>
            <a:rPr kumimoji="1" lang="ja-JP" altLang="en-US" sz="1100">
              <a:solidFill>
                <a:schemeClr val="dk1"/>
              </a:solidFill>
              <a:effectLst/>
              <a:latin typeface="+mn-lt"/>
              <a:ea typeface="+mn-ea"/>
              <a:cs typeface="+mn-cs"/>
            </a:rPr>
            <a:t>並みの</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94,879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・類似団体の平均以下の項目が多いが、地方税収減等に備え、事業の見直しや効率化を積極的且つ継続的に図っていく。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年度は前年度に引き続き実質単年度収支は赤字となって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赤字幅も大幅に増加している。</a:t>
          </a:r>
          <a:r>
            <a:rPr kumimoji="1" lang="ja-JP" altLang="ja-JP" sz="1000">
              <a:solidFill>
                <a:schemeClr val="dk1"/>
              </a:solidFill>
              <a:effectLst/>
              <a:latin typeface="+mn-lt"/>
              <a:ea typeface="+mn-ea"/>
              <a:cs typeface="+mn-cs"/>
            </a:rPr>
            <a:t>財政調整基金の取崩しにより実質収支は黒字となった。</a:t>
          </a:r>
          <a:endParaRPr lang="ja-JP" altLang="ja-JP" sz="1000">
            <a:effectLst/>
          </a:endParaRPr>
        </a:p>
        <a:p>
          <a:r>
            <a:rPr kumimoji="1" lang="ja-JP" altLang="ja-JP" sz="1000">
              <a:solidFill>
                <a:schemeClr val="dk1"/>
              </a:solidFill>
              <a:effectLst/>
              <a:latin typeface="+mn-lt"/>
              <a:ea typeface="+mn-ea"/>
              <a:cs typeface="+mn-cs"/>
            </a:rPr>
            <a:t>　財政調整基金は</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年連続での取崩しを余儀なくされ、対標準財政規模比は</a:t>
          </a:r>
          <a:r>
            <a:rPr kumimoji="1" lang="en-US" altLang="ja-JP" sz="1000">
              <a:solidFill>
                <a:schemeClr val="dk1"/>
              </a:solidFill>
              <a:effectLst/>
              <a:latin typeface="+mn-lt"/>
              <a:ea typeface="+mn-ea"/>
              <a:cs typeface="+mn-cs"/>
            </a:rPr>
            <a:t>77.01</a:t>
          </a:r>
          <a:r>
            <a:rPr kumimoji="1" lang="ja-JP" altLang="ja-JP" sz="1000">
              <a:solidFill>
                <a:schemeClr val="dk1"/>
              </a:solidFill>
              <a:effectLst/>
              <a:latin typeface="+mn-lt"/>
              <a:ea typeface="+mn-ea"/>
              <a:cs typeface="+mn-cs"/>
            </a:rPr>
            <a:t>％に</a:t>
          </a:r>
          <a:r>
            <a:rPr kumimoji="1" lang="ja-JP" altLang="en-US" sz="1000">
              <a:solidFill>
                <a:schemeClr val="dk1"/>
              </a:solidFill>
              <a:effectLst/>
              <a:latin typeface="+mn-lt"/>
              <a:ea typeface="+mn-ea"/>
              <a:cs typeface="+mn-cs"/>
            </a:rPr>
            <a:t>悪化</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が、財政調整基金残高と実質収支額の合計は前年度を上回った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今後も地方税収は法人税率の改定により劇的な回復は見込めないことから、歳出の抜本的見直しを図り、財政調整基金取崩しの抑制に努めていく。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年間すべての会計において黒字となっている。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そのため、標準財政規模に対する全会計の合計黒字額が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％超となることもあり、総じて財政の健全性を維持しているといえる。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しかし、一部特別会計においては、営業収益における不足分を一般会計からの繰入金により補っているため、経営戦略の策定などにより、営業収益の向上や経営の合理化といった営業改善を図る必要がある。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32207;&#21209;&#35506;\&#12304;&#31227;&#34892;&#23550;&#35937;&#12305;R1&#24180;&#24230;\&#9670;&#36001;&#25919;\2023_R05&#24180;&#24230;\&#9632;&#36001;&#25919;&#65306;&#29031;&#20250;&#65295;&#22577;&#21578;&#38306;&#20418;\20230920&#12294;_&#9746;_&#20196;&#21644;&#65299;&#24180;&#24230;&#36001;&#25919;&#29366;&#27841;&#36039;&#26009;&#38598;&#65288;&#65298;&#22238;&#30446;&#65289;&#12398;&#20316;&#25104;&#21450;&#12403;&#25552;&#20986;&#12395;&#12388;&#12356;&#12390;\22&#12304;&#36001;&#25919;&#29366;&#27841;&#36039;&#26009;&#38598;&#12305;_194247_&#24525;&#37326;&#26449;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当該団体(円)</v>
          </cell>
          <cell r="F2" t="str">
            <v>類似団体内平均(円)</v>
          </cell>
        </row>
        <row r="3">
          <cell r="A3" t="str">
            <v xml:space="preserve"> H29</v>
          </cell>
          <cell r="D3">
            <v>62372</v>
          </cell>
          <cell r="F3">
            <v>122882</v>
          </cell>
        </row>
        <row r="5">
          <cell r="A5" t="str">
            <v xml:space="preserve"> H30</v>
          </cell>
          <cell r="D5">
            <v>60337</v>
          </cell>
          <cell r="F5">
            <v>114790</v>
          </cell>
        </row>
        <row r="7">
          <cell r="A7" t="str">
            <v xml:space="preserve"> R01</v>
          </cell>
          <cell r="D7">
            <v>104241</v>
          </cell>
          <cell r="F7">
            <v>126262</v>
          </cell>
        </row>
        <row r="9">
          <cell r="A9" t="str">
            <v xml:space="preserve"> R02</v>
          </cell>
          <cell r="D9">
            <v>91863</v>
          </cell>
          <cell r="F9">
            <v>126525</v>
          </cell>
        </row>
        <row r="11">
          <cell r="A11" t="str">
            <v xml:space="preserve"> R03</v>
          </cell>
          <cell r="D11">
            <v>88239</v>
          </cell>
          <cell r="F11">
            <v>122054</v>
          </cell>
        </row>
        <row r="18">
          <cell r="B18" t="str">
            <v>H29</v>
          </cell>
          <cell r="C18" t="str">
            <v>H30</v>
          </cell>
          <cell r="D18" t="str">
            <v>R01</v>
          </cell>
          <cell r="E18" t="str">
            <v>R02</v>
          </cell>
          <cell r="F18" t="str">
            <v>R03</v>
          </cell>
        </row>
        <row r="19">
          <cell r="A19" t="str">
            <v>実質収支額</v>
          </cell>
          <cell r="B19">
            <v>6.94</v>
          </cell>
          <cell r="C19">
            <v>8.74</v>
          </cell>
          <cell r="D19">
            <v>2.41</v>
          </cell>
          <cell r="E19">
            <v>2.84</v>
          </cell>
          <cell r="F19">
            <v>16.309999999999999</v>
          </cell>
        </row>
        <row r="20">
          <cell r="A20" t="str">
            <v>財政調整基金残高</v>
          </cell>
          <cell r="B20">
            <v>98.46</v>
          </cell>
          <cell r="C20">
            <v>93.06</v>
          </cell>
          <cell r="D20">
            <v>81.14</v>
          </cell>
          <cell r="E20">
            <v>90.15</v>
          </cell>
          <cell r="F20">
            <v>77.010000000000005</v>
          </cell>
        </row>
        <row r="21">
          <cell r="A21" t="str">
            <v>実質単年度収支</v>
          </cell>
          <cell r="B21">
            <v>-6.39</v>
          </cell>
          <cell r="C21">
            <v>10.6</v>
          </cell>
          <cell r="D21">
            <v>-13.65</v>
          </cell>
          <cell r="E21">
            <v>-2.87</v>
          </cell>
          <cell r="F21">
            <v>-9.2799999999999994</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v>
          </cell>
          <cell r="D30" t="e">
            <v>#N/A</v>
          </cell>
          <cell r="E30">
            <v>0</v>
          </cell>
          <cell r="F30" t="e">
            <v>#N/A</v>
          </cell>
          <cell r="G30">
            <v>0.02</v>
          </cell>
          <cell r="H30" t="e">
            <v>#N/A</v>
          </cell>
          <cell r="I30">
            <v>0</v>
          </cell>
          <cell r="J30" t="e">
            <v>#N/A</v>
          </cell>
          <cell r="K30">
            <v>0</v>
          </cell>
        </row>
        <row r="31">
          <cell r="A31" t="str">
            <v>介護予防支援事業特別会計</v>
          </cell>
          <cell r="B31" t="e">
            <v>#N/A</v>
          </cell>
          <cell r="C31">
            <v>0.02</v>
          </cell>
          <cell r="D31" t="e">
            <v>#N/A</v>
          </cell>
          <cell r="E31">
            <v>0.02</v>
          </cell>
          <cell r="F31" t="e">
            <v>#N/A</v>
          </cell>
          <cell r="G31">
            <v>0.02</v>
          </cell>
          <cell r="H31" t="e">
            <v>#N/A</v>
          </cell>
          <cell r="I31">
            <v>0.02</v>
          </cell>
          <cell r="J31" t="e">
            <v>#N/A</v>
          </cell>
          <cell r="K31">
            <v>0.02</v>
          </cell>
        </row>
        <row r="32">
          <cell r="A32" t="str">
            <v>人づくり資金貸付事業特別会計</v>
          </cell>
          <cell r="B32" t="e">
            <v>#N/A</v>
          </cell>
          <cell r="C32">
            <v>0.05</v>
          </cell>
          <cell r="D32" t="e">
            <v>#N/A</v>
          </cell>
          <cell r="E32">
            <v>0.02</v>
          </cell>
          <cell r="F32" t="e">
            <v>#N/A</v>
          </cell>
          <cell r="G32">
            <v>0.23</v>
          </cell>
          <cell r="H32" t="e">
            <v>#N/A</v>
          </cell>
          <cell r="I32">
            <v>0.08</v>
          </cell>
          <cell r="J32" t="e">
            <v>#N/A</v>
          </cell>
          <cell r="K32">
            <v>0.05</v>
          </cell>
        </row>
        <row r="33">
          <cell r="A33" t="str">
            <v>国民健康保険特別会計</v>
          </cell>
          <cell r="B33" t="e">
            <v>#N/A</v>
          </cell>
          <cell r="C33">
            <v>0.82</v>
          </cell>
          <cell r="D33" t="e">
            <v>#N/A</v>
          </cell>
          <cell r="E33">
            <v>0.39</v>
          </cell>
          <cell r="F33" t="e">
            <v>#N/A</v>
          </cell>
          <cell r="G33">
            <v>0.5</v>
          </cell>
          <cell r="H33" t="e">
            <v>#N/A</v>
          </cell>
          <cell r="I33">
            <v>0.44</v>
          </cell>
          <cell r="J33" t="e">
            <v>#N/A</v>
          </cell>
          <cell r="K33">
            <v>0.67</v>
          </cell>
        </row>
        <row r="34">
          <cell r="A34" t="str">
            <v>介護保険特別会計</v>
          </cell>
          <cell r="B34" t="e">
            <v>#N/A</v>
          </cell>
          <cell r="C34">
            <v>0.4</v>
          </cell>
          <cell r="D34" t="e">
            <v>#N/A</v>
          </cell>
          <cell r="E34">
            <v>0.27</v>
          </cell>
          <cell r="F34" t="e">
            <v>#N/A</v>
          </cell>
          <cell r="G34">
            <v>0.43</v>
          </cell>
          <cell r="H34" t="e">
            <v>#N/A</v>
          </cell>
          <cell r="I34">
            <v>0.87</v>
          </cell>
          <cell r="J34" t="e">
            <v>#N/A</v>
          </cell>
          <cell r="K34">
            <v>0.76</v>
          </cell>
        </row>
        <row r="35">
          <cell r="A35" t="str">
            <v>水道事業会計</v>
          </cell>
          <cell r="B35" t="e">
            <v>#N/A</v>
          </cell>
          <cell r="C35">
            <v>7.07</v>
          </cell>
          <cell r="D35" t="e">
            <v>#N/A</v>
          </cell>
          <cell r="E35">
            <v>6.68</v>
          </cell>
          <cell r="F35" t="e">
            <v>#N/A</v>
          </cell>
          <cell r="G35">
            <v>6.81</v>
          </cell>
          <cell r="H35" t="e">
            <v>#N/A</v>
          </cell>
          <cell r="I35">
            <v>7.24</v>
          </cell>
          <cell r="J35" t="e">
            <v>#N/A</v>
          </cell>
          <cell r="K35">
            <v>6.9</v>
          </cell>
        </row>
        <row r="36">
          <cell r="A36" t="str">
            <v>一般会計</v>
          </cell>
          <cell r="B36" t="e">
            <v>#N/A</v>
          </cell>
          <cell r="C36">
            <v>6.88</v>
          </cell>
          <cell r="D36" t="e">
            <v>#N/A</v>
          </cell>
          <cell r="E36">
            <v>8.7100000000000009</v>
          </cell>
          <cell r="F36" t="e">
            <v>#N/A</v>
          </cell>
          <cell r="G36">
            <v>2.17</v>
          </cell>
          <cell r="H36" t="e">
            <v>#N/A</v>
          </cell>
          <cell r="I36">
            <v>2.75</v>
          </cell>
          <cell r="J36" t="e">
            <v>#N/A</v>
          </cell>
          <cell r="K36">
            <v>16.25</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271</v>
          </cell>
          <cell r="E42"/>
          <cell r="F42"/>
          <cell r="G42">
            <v>259</v>
          </cell>
          <cell r="H42"/>
          <cell r="I42"/>
          <cell r="J42">
            <v>232</v>
          </cell>
          <cell r="K42"/>
          <cell r="L42"/>
          <cell r="M42">
            <v>197</v>
          </cell>
          <cell r="N42"/>
          <cell r="O42"/>
          <cell r="P42">
            <v>182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6</v>
          </cell>
          <cell r="C45"/>
          <cell r="D45"/>
          <cell r="E45">
            <v>6</v>
          </cell>
          <cell r="F45"/>
          <cell r="G45"/>
          <cell r="H45">
            <v>3</v>
          </cell>
          <cell r="I45"/>
          <cell r="J45"/>
          <cell r="K45">
            <v>6</v>
          </cell>
          <cell r="L45"/>
          <cell r="M45"/>
          <cell r="N45">
            <v>8</v>
          </cell>
          <cell r="O45"/>
          <cell r="P45"/>
        </row>
        <row r="46">
          <cell r="A46" t="str">
            <v>公営企業債の元利償還金に対する繰入金</v>
          </cell>
          <cell r="B46">
            <v>122</v>
          </cell>
          <cell r="C46"/>
          <cell r="D46"/>
          <cell r="E46">
            <v>98</v>
          </cell>
          <cell r="F46"/>
          <cell r="G46"/>
          <cell r="H46">
            <v>79</v>
          </cell>
          <cell r="I46"/>
          <cell r="J46"/>
          <cell r="K46">
            <v>70</v>
          </cell>
          <cell r="L46"/>
          <cell r="M46"/>
          <cell r="N46">
            <v>54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155</v>
          </cell>
          <cell r="C49"/>
          <cell r="D49"/>
          <cell r="E49">
            <v>93</v>
          </cell>
          <cell r="F49"/>
          <cell r="G49"/>
          <cell r="H49">
            <v>65</v>
          </cell>
          <cell r="I49"/>
          <cell r="J49"/>
          <cell r="K49">
            <v>12</v>
          </cell>
          <cell r="L49"/>
          <cell r="M49"/>
          <cell r="N49">
            <v>9</v>
          </cell>
          <cell r="O49"/>
          <cell r="P49"/>
        </row>
        <row r="50">
          <cell r="A50" t="str">
            <v>実質公債費比率の分子</v>
          </cell>
          <cell r="B50" t="e">
            <v>#N/A</v>
          </cell>
          <cell r="C50">
            <v>12</v>
          </cell>
          <cell r="D50" t="e">
            <v>#N/A</v>
          </cell>
          <cell r="E50" t="e">
            <v>#N/A</v>
          </cell>
          <cell r="F50">
            <v>-62</v>
          </cell>
          <cell r="G50" t="e">
            <v>#N/A</v>
          </cell>
          <cell r="H50" t="e">
            <v>#N/A</v>
          </cell>
          <cell r="I50">
            <v>-85</v>
          </cell>
          <cell r="J50" t="e">
            <v>#N/A</v>
          </cell>
          <cell r="K50" t="e">
            <v>#N/A</v>
          </cell>
          <cell r="L50">
            <v>-109</v>
          </cell>
          <cell r="M50" t="e">
            <v>#N/A</v>
          </cell>
          <cell r="N50" t="e">
            <v>#N/A</v>
          </cell>
          <cell r="O50">
            <v>-111</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1793</v>
          </cell>
          <cell r="E56"/>
          <cell r="F56"/>
          <cell r="G56">
            <v>1556</v>
          </cell>
          <cell r="H56"/>
          <cell r="I56"/>
          <cell r="J56">
            <v>1339</v>
          </cell>
          <cell r="K56"/>
          <cell r="L56"/>
          <cell r="M56">
            <v>1176</v>
          </cell>
          <cell r="N56"/>
          <cell r="O56"/>
          <cell r="P56">
            <v>1309</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4861</v>
          </cell>
          <cell r="E58"/>
          <cell r="F58"/>
          <cell r="G58">
            <v>5478</v>
          </cell>
          <cell r="H58"/>
          <cell r="I58"/>
          <cell r="J58">
            <v>5207</v>
          </cell>
          <cell r="K58"/>
          <cell r="L58"/>
          <cell r="M58">
            <v>5394</v>
          </cell>
          <cell r="N58"/>
          <cell r="O58"/>
          <cell r="P58">
            <v>4877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t="str">
            <v>-</v>
          </cell>
          <cell r="C62"/>
          <cell r="D62"/>
          <cell r="E62" t="str">
            <v>-</v>
          </cell>
          <cell r="F62"/>
          <cell r="G62"/>
          <cell r="H62" t="str">
            <v>-</v>
          </cell>
          <cell r="I62"/>
          <cell r="J62"/>
          <cell r="K62" t="str">
            <v>-</v>
          </cell>
          <cell r="L62"/>
          <cell r="M62"/>
          <cell r="N62" t="str">
            <v>-</v>
          </cell>
          <cell r="O62"/>
          <cell r="P62"/>
        </row>
        <row r="63">
          <cell r="A63" t="str">
            <v>組合等負担等見込額</v>
          </cell>
          <cell r="B63">
            <v>50</v>
          </cell>
          <cell r="C63"/>
          <cell r="D63"/>
          <cell r="E63">
            <v>53</v>
          </cell>
          <cell r="F63"/>
          <cell r="G63"/>
          <cell r="H63">
            <v>46</v>
          </cell>
          <cell r="I63"/>
          <cell r="J63"/>
          <cell r="K63">
            <v>38</v>
          </cell>
          <cell r="L63"/>
          <cell r="M63"/>
          <cell r="N63">
            <v>61</v>
          </cell>
          <cell r="O63"/>
          <cell r="P63"/>
        </row>
        <row r="64">
          <cell r="A64" t="str">
            <v>公営企業債等繰入見込額</v>
          </cell>
          <cell r="B64">
            <v>505</v>
          </cell>
          <cell r="C64"/>
          <cell r="D64"/>
          <cell r="E64">
            <v>422</v>
          </cell>
          <cell r="F64"/>
          <cell r="G64"/>
          <cell r="H64">
            <v>354</v>
          </cell>
          <cell r="I64"/>
          <cell r="J64"/>
          <cell r="K64">
            <v>293</v>
          </cell>
          <cell r="L64"/>
          <cell r="M64"/>
          <cell r="N64">
            <v>246</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185</v>
          </cell>
          <cell r="C66"/>
          <cell r="D66"/>
          <cell r="E66">
            <v>97</v>
          </cell>
          <cell r="F66"/>
          <cell r="G66"/>
          <cell r="H66">
            <v>33</v>
          </cell>
          <cell r="I66"/>
          <cell r="J66"/>
          <cell r="K66">
            <v>50</v>
          </cell>
          <cell r="L66"/>
          <cell r="M66"/>
          <cell r="N66">
            <v>42</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3156</v>
          </cell>
          <cell r="C72">
            <v>3056</v>
          </cell>
          <cell r="D72">
            <v>2366</v>
          </cell>
        </row>
        <row r="73">
          <cell r="A73" t="str">
            <v>減債基金</v>
          </cell>
          <cell r="B73">
            <v>183</v>
          </cell>
          <cell r="C73">
            <v>183</v>
          </cell>
          <cell r="D73">
            <v>183</v>
          </cell>
        </row>
        <row r="74">
          <cell r="A74" t="str">
            <v>その他特定目的基金</v>
          </cell>
          <cell r="B74">
            <v>1699</v>
          </cell>
          <cell r="C74">
            <v>1948</v>
          </cell>
          <cell r="D74">
            <v>2096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376" t="s">
        <v>18</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 thickBot="1" x14ac:dyDescent="0.25">
      <c r="B2" s="41" t="s">
        <v>19</v>
      </c>
      <c r="C2" s="41"/>
      <c r="D2" s="42"/>
    </row>
    <row r="3" spans="1:119" ht="18.75" customHeight="1" thickBot="1" x14ac:dyDescent="0.25">
      <c r="A3" s="40"/>
      <c r="B3" s="377" t="s">
        <v>20</v>
      </c>
      <c r="C3" s="378"/>
      <c r="D3" s="378"/>
      <c r="E3" s="379"/>
      <c r="F3" s="379"/>
      <c r="G3" s="379"/>
      <c r="H3" s="379"/>
      <c r="I3" s="379"/>
      <c r="J3" s="379"/>
      <c r="K3" s="379"/>
      <c r="L3" s="379" t="s">
        <v>21</v>
      </c>
      <c r="M3" s="379"/>
      <c r="N3" s="379"/>
      <c r="O3" s="379"/>
      <c r="P3" s="379"/>
      <c r="Q3" s="379"/>
      <c r="R3" s="386"/>
      <c r="S3" s="386"/>
      <c r="T3" s="386"/>
      <c r="U3" s="386"/>
      <c r="V3" s="387"/>
      <c r="W3" s="361" t="s">
        <v>22</v>
      </c>
      <c r="X3" s="362"/>
      <c r="Y3" s="362"/>
      <c r="Z3" s="362"/>
      <c r="AA3" s="362"/>
      <c r="AB3" s="378"/>
      <c r="AC3" s="386" t="s">
        <v>23</v>
      </c>
      <c r="AD3" s="362"/>
      <c r="AE3" s="362"/>
      <c r="AF3" s="362"/>
      <c r="AG3" s="362"/>
      <c r="AH3" s="362"/>
      <c r="AI3" s="362"/>
      <c r="AJ3" s="362"/>
      <c r="AK3" s="362"/>
      <c r="AL3" s="363"/>
      <c r="AM3" s="361" t="s">
        <v>24</v>
      </c>
      <c r="AN3" s="362"/>
      <c r="AO3" s="362"/>
      <c r="AP3" s="362"/>
      <c r="AQ3" s="362"/>
      <c r="AR3" s="362"/>
      <c r="AS3" s="362"/>
      <c r="AT3" s="362"/>
      <c r="AU3" s="362"/>
      <c r="AV3" s="362"/>
      <c r="AW3" s="362"/>
      <c r="AX3" s="363"/>
      <c r="AY3" s="398" t="s">
        <v>25</v>
      </c>
      <c r="AZ3" s="399"/>
      <c r="BA3" s="399"/>
      <c r="BB3" s="399"/>
      <c r="BC3" s="399"/>
      <c r="BD3" s="399"/>
      <c r="BE3" s="399"/>
      <c r="BF3" s="399"/>
      <c r="BG3" s="399"/>
      <c r="BH3" s="399"/>
      <c r="BI3" s="399"/>
      <c r="BJ3" s="399"/>
      <c r="BK3" s="399"/>
      <c r="BL3" s="399"/>
      <c r="BM3" s="400"/>
      <c r="BN3" s="361" t="s">
        <v>26</v>
      </c>
      <c r="BO3" s="362"/>
      <c r="BP3" s="362"/>
      <c r="BQ3" s="362"/>
      <c r="BR3" s="362"/>
      <c r="BS3" s="362"/>
      <c r="BT3" s="362"/>
      <c r="BU3" s="363"/>
      <c r="BV3" s="361" t="s">
        <v>27</v>
      </c>
      <c r="BW3" s="362"/>
      <c r="BX3" s="362"/>
      <c r="BY3" s="362"/>
      <c r="BZ3" s="362"/>
      <c r="CA3" s="362"/>
      <c r="CB3" s="362"/>
      <c r="CC3" s="363"/>
      <c r="CD3" s="398" t="s">
        <v>25</v>
      </c>
      <c r="CE3" s="399"/>
      <c r="CF3" s="399"/>
      <c r="CG3" s="399"/>
      <c r="CH3" s="399"/>
      <c r="CI3" s="399"/>
      <c r="CJ3" s="399"/>
      <c r="CK3" s="399"/>
      <c r="CL3" s="399"/>
      <c r="CM3" s="399"/>
      <c r="CN3" s="399"/>
      <c r="CO3" s="399"/>
      <c r="CP3" s="399"/>
      <c r="CQ3" s="399"/>
      <c r="CR3" s="399"/>
      <c r="CS3" s="400"/>
      <c r="CT3" s="361" t="s">
        <v>28</v>
      </c>
      <c r="CU3" s="362"/>
      <c r="CV3" s="362"/>
      <c r="CW3" s="362"/>
      <c r="CX3" s="362"/>
      <c r="CY3" s="362"/>
      <c r="CZ3" s="362"/>
      <c r="DA3" s="363"/>
      <c r="DB3" s="361" t="s">
        <v>29</v>
      </c>
      <c r="DC3" s="362"/>
      <c r="DD3" s="362"/>
      <c r="DE3" s="362"/>
      <c r="DF3" s="362"/>
      <c r="DG3" s="362"/>
      <c r="DH3" s="362"/>
      <c r="DI3" s="363"/>
    </row>
    <row r="4" spans="1:119" ht="18.75" customHeight="1" x14ac:dyDescent="0.2">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30</v>
      </c>
      <c r="AZ4" s="365"/>
      <c r="BA4" s="365"/>
      <c r="BB4" s="365"/>
      <c r="BC4" s="365"/>
      <c r="BD4" s="365"/>
      <c r="BE4" s="365"/>
      <c r="BF4" s="365"/>
      <c r="BG4" s="365"/>
      <c r="BH4" s="365"/>
      <c r="BI4" s="365"/>
      <c r="BJ4" s="365"/>
      <c r="BK4" s="365"/>
      <c r="BL4" s="365"/>
      <c r="BM4" s="366"/>
      <c r="BN4" s="367">
        <v>6468969</v>
      </c>
      <c r="BO4" s="368"/>
      <c r="BP4" s="368"/>
      <c r="BQ4" s="368"/>
      <c r="BR4" s="368"/>
      <c r="BS4" s="368"/>
      <c r="BT4" s="368"/>
      <c r="BU4" s="369"/>
      <c r="BV4" s="367">
        <v>6237678</v>
      </c>
      <c r="BW4" s="368"/>
      <c r="BX4" s="368"/>
      <c r="BY4" s="368"/>
      <c r="BZ4" s="368"/>
      <c r="CA4" s="368"/>
      <c r="CB4" s="368"/>
      <c r="CC4" s="369"/>
      <c r="CD4" s="370" t="s">
        <v>31</v>
      </c>
      <c r="CE4" s="371"/>
      <c r="CF4" s="371"/>
      <c r="CG4" s="371"/>
      <c r="CH4" s="371"/>
      <c r="CI4" s="371"/>
      <c r="CJ4" s="371"/>
      <c r="CK4" s="371"/>
      <c r="CL4" s="371"/>
      <c r="CM4" s="371"/>
      <c r="CN4" s="371"/>
      <c r="CO4" s="371"/>
      <c r="CP4" s="371"/>
      <c r="CQ4" s="371"/>
      <c r="CR4" s="371"/>
      <c r="CS4" s="372"/>
      <c r="CT4" s="373">
        <v>16.3</v>
      </c>
      <c r="CU4" s="374"/>
      <c r="CV4" s="374"/>
      <c r="CW4" s="374"/>
      <c r="CX4" s="374"/>
      <c r="CY4" s="374"/>
      <c r="CZ4" s="374"/>
      <c r="DA4" s="375"/>
      <c r="DB4" s="373">
        <v>2.8</v>
      </c>
      <c r="DC4" s="374"/>
      <c r="DD4" s="374"/>
      <c r="DE4" s="374"/>
      <c r="DF4" s="374"/>
      <c r="DG4" s="374"/>
      <c r="DH4" s="374"/>
      <c r="DI4" s="375"/>
    </row>
    <row r="5" spans="1:119" ht="18.75" customHeight="1" x14ac:dyDescent="0.2">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32</v>
      </c>
      <c r="AN5" s="428"/>
      <c r="AO5" s="428"/>
      <c r="AP5" s="428"/>
      <c r="AQ5" s="428"/>
      <c r="AR5" s="428"/>
      <c r="AS5" s="428"/>
      <c r="AT5" s="429"/>
      <c r="AU5" s="430" t="s">
        <v>33</v>
      </c>
      <c r="AV5" s="431"/>
      <c r="AW5" s="431"/>
      <c r="AX5" s="431"/>
      <c r="AY5" s="432" t="s">
        <v>34</v>
      </c>
      <c r="AZ5" s="433"/>
      <c r="BA5" s="433"/>
      <c r="BB5" s="433"/>
      <c r="BC5" s="433"/>
      <c r="BD5" s="433"/>
      <c r="BE5" s="433"/>
      <c r="BF5" s="433"/>
      <c r="BG5" s="433"/>
      <c r="BH5" s="433"/>
      <c r="BI5" s="433"/>
      <c r="BJ5" s="433"/>
      <c r="BK5" s="433"/>
      <c r="BL5" s="433"/>
      <c r="BM5" s="434"/>
      <c r="BN5" s="435">
        <v>5758889</v>
      </c>
      <c r="BO5" s="436"/>
      <c r="BP5" s="436"/>
      <c r="BQ5" s="436"/>
      <c r="BR5" s="436"/>
      <c r="BS5" s="436"/>
      <c r="BT5" s="436"/>
      <c r="BU5" s="437"/>
      <c r="BV5" s="435">
        <v>5880047</v>
      </c>
      <c r="BW5" s="436"/>
      <c r="BX5" s="436"/>
      <c r="BY5" s="436"/>
      <c r="BZ5" s="436"/>
      <c r="CA5" s="436"/>
      <c r="CB5" s="436"/>
      <c r="CC5" s="437"/>
      <c r="CD5" s="438" t="s">
        <v>35</v>
      </c>
      <c r="CE5" s="439"/>
      <c r="CF5" s="439"/>
      <c r="CG5" s="439"/>
      <c r="CH5" s="439"/>
      <c r="CI5" s="439"/>
      <c r="CJ5" s="439"/>
      <c r="CK5" s="439"/>
      <c r="CL5" s="439"/>
      <c r="CM5" s="439"/>
      <c r="CN5" s="439"/>
      <c r="CO5" s="439"/>
      <c r="CP5" s="439"/>
      <c r="CQ5" s="439"/>
      <c r="CR5" s="439"/>
      <c r="CS5" s="440"/>
      <c r="CT5" s="401">
        <v>77.599999999999994</v>
      </c>
      <c r="CU5" s="402"/>
      <c r="CV5" s="402"/>
      <c r="CW5" s="402"/>
      <c r="CX5" s="402"/>
      <c r="CY5" s="402"/>
      <c r="CZ5" s="402"/>
      <c r="DA5" s="403"/>
      <c r="DB5" s="401">
        <v>72.3</v>
      </c>
      <c r="DC5" s="402"/>
      <c r="DD5" s="402"/>
      <c r="DE5" s="402"/>
      <c r="DF5" s="402"/>
      <c r="DG5" s="402"/>
      <c r="DH5" s="402"/>
      <c r="DI5" s="403"/>
    </row>
    <row r="6" spans="1:119" ht="18.75" customHeight="1" x14ac:dyDescent="0.2">
      <c r="A6" s="40"/>
      <c r="B6" s="404" t="s">
        <v>36</v>
      </c>
      <c r="C6" s="405"/>
      <c r="D6" s="405"/>
      <c r="E6" s="406"/>
      <c r="F6" s="406"/>
      <c r="G6" s="406"/>
      <c r="H6" s="406"/>
      <c r="I6" s="406"/>
      <c r="J6" s="406"/>
      <c r="K6" s="406"/>
      <c r="L6" s="406" t="s">
        <v>37</v>
      </c>
      <c r="M6" s="406"/>
      <c r="N6" s="406"/>
      <c r="O6" s="406"/>
      <c r="P6" s="406"/>
      <c r="Q6" s="406"/>
      <c r="R6" s="410"/>
      <c r="S6" s="410"/>
      <c r="T6" s="410"/>
      <c r="U6" s="410"/>
      <c r="V6" s="411"/>
      <c r="W6" s="414" t="s">
        <v>38</v>
      </c>
      <c r="X6" s="415"/>
      <c r="Y6" s="415"/>
      <c r="Z6" s="415"/>
      <c r="AA6" s="415"/>
      <c r="AB6" s="405"/>
      <c r="AC6" s="418" t="s">
        <v>39</v>
      </c>
      <c r="AD6" s="419"/>
      <c r="AE6" s="419"/>
      <c r="AF6" s="419"/>
      <c r="AG6" s="419"/>
      <c r="AH6" s="419"/>
      <c r="AI6" s="419"/>
      <c r="AJ6" s="419"/>
      <c r="AK6" s="419"/>
      <c r="AL6" s="420"/>
      <c r="AM6" s="427" t="s">
        <v>40</v>
      </c>
      <c r="AN6" s="428"/>
      <c r="AO6" s="428"/>
      <c r="AP6" s="428"/>
      <c r="AQ6" s="428"/>
      <c r="AR6" s="428"/>
      <c r="AS6" s="428"/>
      <c r="AT6" s="429"/>
      <c r="AU6" s="430" t="s">
        <v>41</v>
      </c>
      <c r="AV6" s="431"/>
      <c r="AW6" s="431"/>
      <c r="AX6" s="431"/>
      <c r="AY6" s="432" t="s">
        <v>42</v>
      </c>
      <c r="AZ6" s="433"/>
      <c r="BA6" s="433"/>
      <c r="BB6" s="433"/>
      <c r="BC6" s="433"/>
      <c r="BD6" s="433"/>
      <c r="BE6" s="433"/>
      <c r="BF6" s="433"/>
      <c r="BG6" s="433"/>
      <c r="BH6" s="433"/>
      <c r="BI6" s="433"/>
      <c r="BJ6" s="433"/>
      <c r="BK6" s="433"/>
      <c r="BL6" s="433"/>
      <c r="BM6" s="434"/>
      <c r="BN6" s="435">
        <v>710080</v>
      </c>
      <c r="BO6" s="436"/>
      <c r="BP6" s="436"/>
      <c r="BQ6" s="436"/>
      <c r="BR6" s="436"/>
      <c r="BS6" s="436"/>
      <c r="BT6" s="436"/>
      <c r="BU6" s="437"/>
      <c r="BV6" s="435">
        <v>357631</v>
      </c>
      <c r="BW6" s="436"/>
      <c r="BX6" s="436"/>
      <c r="BY6" s="436"/>
      <c r="BZ6" s="436"/>
      <c r="CA6" s="436"/>
      <c r="CB6" s="436"/>
      <c r="CC6" s="437"/>
      <c r="CD6" s="438" t="s">
        <v>43</v>
      </c>
      <c r="CE6" s="439"/>
      <c r="CF6" s="439"/>
      <c r="CG6" s="439"/>
      <c r="CH6" s="439"/>
      <c r="CI6" s="439"/>
      <c r="CJ6" s="439"/>
      <c r="CK6" s="439"/>
      <c r="CL6" s="439"/>
      <c r="CM6" s="439"/>
      <c r="CN6" s="439"/>
      <c r="CO6" s="439"/>
      <c r="CP6" s="439"/>
      <c r="CQ6" s="439"/>
      <c r="CR6" s="439"/>
      <c r="CS6" s="440"/>
      <c r="CT6" s="441">
        <v>77.599999999999994</v>
      </c>
      <c r="CU6" s="442"/>
      <c r="CV6" s="442"/>
      <c r="CW6" s="442"/>
      <c r="CX6" s="442"/>
      <c r="CY6" s="442"/>
      <c r="CZ6" s="442"/>
      <c r="DA6" s="443"/>
      <c r="DB6" s="441">
        <v>72.3</v>
      </c>
      <c r="DC6" s="442"/>
      <c r="DD6" s="442"/>
      <c r="DE6" s="442"/>
      <c r="DF6" s="442"/>
      <c r="DG6" s="442"/>
      <c r="DH6" s="442"/>
      <c r="DI6" s="443"/>
    </row>
    <row r="7" spans="1:119" ht="18.75" customHeight="1" x14ac:dyDescent="0.2">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44</v>
      </c>
      <c r="AN7" s="428"/>
      <c r="AO7" s="428"/>
      <c r="AP7" s="428"/>
      <c r="AQ7" s="428"/>
      <c r="AR7" s="428"/>
      <c r="AS7" s="428"/>
      <c r="AT7" s="429"/>
      <c r="AU7" s="430" t="s">
        <v>33</v>
      </c>
      <c r="AV7" s="431"/>
      <c r="AW7" s="431"/>
      <c r="AX7" s="431"/>
      <c r="AY7" s="432" t="s">
        <v>45</v>
      </c>
      <c r="AZ7" s="433"/>
      <c r="BA7" s="433"/>
      <c r="BB7" s="433"/>
      <c r="BC7" s="433"/>
      <c r="BD7" s="433"/>
      <c r="BE7" s="433"/>
      <c r="BF7" s="433"/>
      <c r="BG7" s="433"/>
      <c r="BH7" s="433"/>
      <c r="BI7" s="433"/>
      <c r="BJ7" s="433"/>
      <c r="BK7" s="433"/>
      <c r="BL7" s="433"/>
      <c r="BM7" s="434"/>
      <c r="BN7" s="435">
        <v>208879</v>
      </c>
      <c r="BO7" s="436"/>
      <c r="BP7" s="436"/>
      <c r="BQ7" s="436"/>
      <c r="BR7" s="436"/>
      <c r="BS7" s="436"/>
      <c r="BT7" s="436"/>
      <c r="BU7" s="437"/>
      <c r="BV7" s="435">
        <v>261248</v>
      </c>
      <c r="BW7" s="436"/>
      <c r="BX7" s="436"/>
      <c r="BY7" s="436"/>
      <c r="BZ7" s="436"/>
      <c r="CA7" s="436"/>
      <c r="CB7" s="436"/>
      <c r="CC7" s="437"/>
      <c r="CD7" s="438" t="s">
        <v>46</v>
      </c>
      <c r="CE7" s="439"/>
      <c r="CF7" s="439"/>
      <c r="CG7" s="439"/>
      <c r="CH7" s="439"/>
      <c r="CI7" s="439"/>
      <c r="CJ7" s="439"/>
      <c r="CK7" s="439"/>
      <c r="CL7" s="439"/>
      <c r="CM7" s="439"/>
      <c r="CN7" s="439"/>
      <c r="CO7" s="439"/>
      <c r="CP7" s="439"/>
      <c r="CQ7" s="439"/>
      <c r="CR7" s="439"/>
      <c r="CS7" s="440"/>
      <c r="CT7" s="435">
        <v>3072230</v>
      </c>
      <c r="CU7" s="436"/>
      <c r="CV7" s="436"/>
      <c r="CW7" s="436"/>
      <c r="CX7" s="436"/>
      <c r="CY7" s="436"/>
      <c r="CZ7" s="436"/>
      <c r="DA7" s="437"/>
      <c r="DB7" s="435">
        <v>3390007</v>
      </c>
      <c r="DC7" s="436"/>
      <c r="DD7" s="436"/>
      <c r="DE7" s="436"/>
      <c r="DF7" s="436"/>
      <c r="DG7" s="436"/>
      <c r="DH7" s="436"/>
      <c r="DI7" s="437"/>
    </row>
    <row r="8" spans="1:119" ht="18.75" customHeight="1" thickBot="1" x14ac:dyDescent="0.25">
      <c r="A8" s="40"/>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47</v>
      </c>
      <c r="AN8" s="428"/>
      <c r="AO8" s="428"/>
      <c r="AP8" s="428"/>
      <c r="AQ8" s="428"/>
      <c r="AR8" s="428"/>
      <c r="AS8" s="428"/>
      <c r="AT8" s="429"/>
      <c r="AU8" s="430" t="s">
        <v>33</v>
      </c>
      <c r="AV8" s="431"/>
      <c r="AW8" s="431"/>
      <c r="AX8" s="431"/>
      <c r="AY8" s="432" t="s">
        <v>48</v>
      </c>
      <c r="AZ8" s="433"/>
      <c r="BA8" s="433"/>
      <c r="BB8" s="433"/>
      <c r="BC8" s="433"/>
      <c r="BD8" s="433"/>
      <c r="BE8" s="433"/>
      <c r="BF8" s="433"/>
      <c r="BG8" s="433"/>
      <c r="BH8" s="433"/>
      <c r="BI8" s="433"/>
      <c r="BJ8" s="433"/>
      <c r="BK8" s="433"/>
      <c r="BL8" s="433"/>
      <c r="BM8" s="434"/>
      <c r="BN8" s="435">
        <v>501201</v>
      </c>
      <c r="BO8" s="436"/>
      <c r="BP8" s="436"/>
      <c r="BQ8" s="436"/>
      <c r="BR8" s="436"/>
      <c r="BS8" s="436"/>
      <c r="BT8" s="436"/>
      <c r="BU8" s="437"/>
      <c r="BV8" s="435">
        <v>96383</v>
      </c>
      <c r="BW8" s="436"/>
      <c r="BX8" s="436"/>
      <c r="BY8" s="436"/>
      <c r="BZ8" s="436"/>
      <c r="CA8" s="436"/>
      <c r="CB8" s="436"/>
      <c r="CC8" s="437"/>
      <c r="CD8" s="438" t="s">
        <v>49</v>
      </c>
      <c r="CE8" s="439"/>
      <c r="CF8" s="439"/>
      <c r="CG8" s="439"/>
      <c r="CH8" s="439"/>
      <c r="CI8" s="439"/>
      <c r="CJ8" s="439"/>
      <c r="CK8" s="439"/>
      <c r="CL8" s="439"/>
      <c r="CM8" s="439"/>
      <c r="CN8" s="439"/>
      <c r="CO8" s="439"/>
      <c r="CP8" s="439"/>
      <c r="CQ8" s="439"/>
      <c r="CR8" s="439"/>
      <c r="CS8" s="440"/>
      <c r="CT8" s="444">
        <v>1.2</v>
      </c>
      <c r="CU8" s="445"/>
      <c r="CV8" s="445"/>
      <c r="CW8" s="445"/>
      <c r="CX8" s="445"/>
      <c r="CY8" s="445"/>
      <c r="CZ8" s="445"/>
      <c r="DA8" s="446"/>
      <c r="DB8" s="444">
        <v>1.31</v>
      </c>
      <c r="DC8" s="445"/>
      <c r="DD8" s="445"/>
      <c r="DE8" s="445"/>
      <c r="DF8" s="445"/>
      <c r="DG8" s="445"/>
      <c r="DH8" s="445"/>
      <c r="DI8" s="446"/>
    </row>
    <row r="9" spans="1:119" ht="18.75" customHeight="1" thickBot="1" x14ac:dyDescent="0.25">
      <c r="A9" s="40"/>
      <c r="B9" s="398" t="s">
        <v>50</v>
      </c>
      <c r="C9" s="399"/>
      <c r="D9" s="399"/>
      <c r="E9" s="399"/>
      <c r="F9" s="399"/>
      <c r="G9" s="399"/>
      <c r="H9" s="399"/>
      <c r="I9" s="399"/>
      <c r="J9" s="399"/>
      <c r="K9" s="447"/>
      <c r="L9" s="448" t="s">
        <v>51</v>
      </c>
      <c r="M9" s="449"/>
      <c r="N9" s="449"/>
      <c r="O9" s="449"/>
      <c r="P9" s="449"/>
      <c r="Q9" s="450"/>
      <c r="R9" s="451">
        <v>9237</v>
      </c>
      <c r="S9" s="452"/>
      <c r="T9" s="452"/>
      <c r="U9" s="452"/>
      <c r="V9" s="453"/>
      <c r="W9" s="361" t="s">
        <v>52</v>
      </c>
      <c r="X9" s="362"/>
      <c r="Y9" s="362"/>
      <c r="Z9" s="362"/>
      <c r="AA9" s="362"/>
      <c r="AB9" s="362"/>
      <c r="AC9" s="362"/>
      <c r="AD9" s="362"/>
      <c r="AE9" s="362"/>
      <c r="AF9" s="362"/>
      <c r="AG9" s="362"/>
      <c r="AH9" s="362"/>
      <c r="AI9" s="362"/>
      <c r="AJ9" s="362"/>
      <c r="AK9" s="362"/>
      <c r="AL9" s="363"/>
      <c r="AM9" s="427" t="s">
        <v>53</v>
      </c>
      <c r="AN9" s="428"/>
      <c r="AO9" s="428"/>
      <c r="AP9" s="428"/>
      <c r="AQ9" s="428"/>
      <c r="AR9" s="428"/>
      <c r="AS9" s="428"/>
      <c r="AT9" s="429"/>
      <c r="AU9" s="430" t="s">
        <v>33</v>
      </c>
      <c r="AV9" s="431"/>
      <c r="AW9" s="431"/>
      <c r="AX9" s="431"/>
      <c r="AY9" s="432" t="s">
        <v>54</v>
      </c>
      <c r="AZ9" s="433"/>
      <c r="BA9" s="433"/>
      <c r="BB9" s="433"/>
      <c r="BC9" s="433"/>
      <c r="BD9" s="433"/>
      <c r="BE9" s="433"/>
      <c r="BF9" s="433"/>
      <c r="BG9" s="433"/>
      <c r="BH9" s="433"/>
      <c r="BI9" s="433"/>
      <c r="BJ9" s="433"/>
      <c r="BK9" s="433"/>
      <c r="BL9" s="433"/>
      <c r="BM9" s="434"/>
      <c r="BN9" s="435">
        <v>404818</v>
      </c>
      <c r="BO9" s="436"/>
      <c r="BP9" s="436"/>
      <c r="BQ9" s="436"/>
      <c r="BR9" s="436"/>
      <c r="BS9" s="436"/>
      <c r="BT9" s="436"/>
      <c r="BU9" s="437"/>
      <c r="BV9" s="435">
        <v>2587</v>
      </c>
      <c r="BW9" s="436"/>
      <c r="BX9" s="436"/>
      <c r="BY9" s="436"/>
      <c r="BZ9" s="436"/>
      <c r="CA9" s="436"/>
      <c r="CB9" s="436"/>
      <c r="CC9" s="437"/>
      <c r="CD9" s="438" t="s">
        <v>55</v>
      </c>
      <c r="CE9" s="439"/>
      <c r="CF9" s="439"/>
      <c r="CG9" s="439"/>
      <c r="CH9" s="439"/>
      <c r="CI9" s="439"/>
      <c r="CJ9" s="439"/>
      <c r="CK9" s="439"/>
      <c r="CL9" s="439"/>
      <c r="CM9" s="439"/>
      <c r="CN9" s="439"/>
      <c r="CO9" s="439"/>
      <c r="CP9" s="439"/>
      <c r="CQ9" s="439"/>
      <c r="CR9" s="439"/>
      <c r="CS9" s="440"/>
      <c r="CT9" s="401">
        <v>0.2</v>
      </c>
      <c r="CU9" s="402"/>
      <c r="CV9" s="402"/>
      <c r="CW9" s="402"/>
      <c r="CX9" s="402"/>
      <c r="CY9" s="402"/>
      <c r="CZ9" s="402"/>
      <c r="DA9" s="403"/>
      <c r="DB9" s="401">
        <v>0.3</v>
      </c>
      <c r="DC9" s="402"/>
      <c r="DD9" s="402"/>
      <c r="DE9" s="402"/>
      <c r="DF9" s="402"/>
      <c r="DG9" s="402"/>
      <c r="DH9" s="402"/>
      <c r="DI9" s="403"/>
    </row>
    <row r="10" spans="1:119" ht="18.75" customHeight="1" thickBot="1" x14ac:dyDescent="0.25">
      <c r="A10" s="40"/>
      <c r="B10" s="398"/>
      <c r="C10" s="399"/>
      <c r="D10" s="399"/>
      <c r="E10" s="399"/>
      <c r="F10" s="399"/>
      <c r="G10" s="399"/>
      <c r="H10" s="399"/>
      <c r="I10" s="399"/>
      <c r="J10" s="399"/>
      <c r="K10" s="447"/>
      <c r="L10" s="454" t="s">
        <v>56</v>
      </c>
      <c r="M10" s="428"/>
      <c r="N10" s="428"/>
      <c r="O10" s="428"/>
      <c r="P10" s="428"/>
      <c r="Q10" s="429"/>
      <c r="R10" s="455">
        <v>8968</v>
      </c>
      <c r="S10" s="456"/>
      <c r="T10" s="456"/>
      <c r="U10" s="456"/>
      <c r="V10" s="457"/>
      <c r="W10" s="392"/>
      <c r="X10" s="393"/>
      <c r="Y10" s="393"/>
      <c r="Z10" s="393"/>
      <c r="AA10" s="393"/>
      <c r="AB10" s="393"/>
      <c r="AC10" s="393"/>
      <c r="AD10" s="393"/>
      <c r="AE10" s="393"/>
      <c r="AF10" s="393"/>
      <c r="AG10" s="393"/>
      <c r="AH10" s="393"/>
      <c r="AI10" s="393"/>
      <c r="AJ10" s="393"/>
      <c r="AK10" s="393"/>
      <c r="AL10" s="396"/>
      <c r="AM10" s="427" t="s">
        <v>57</v>
      </c>
      <c r="AN10" s="428"/>
      <c r="AO10" s="428"/>
      <c r="AP10" s="428"/>
      <c r="AQ10" s="428"/>
      <c r="AR10" s="428"/>
      <c r="AS10" s="428"/>
      <c r="AT10" s="429"/>
      <c r="AU10" s="430" t="s">
        <v>33</v>
      </c>
      <c r="AV10" s="431"/>
      <c r="AW10" s="431"/>
      <c r="AX10" s="431"/>
      <c r="AY10" s="432" t="s">
        <v>58</v>
      </c>
      <c r="AZ10" s="433"/>
      <c r="BA10" s="433"/>
      <c r="BB10" s="433"/>
      <c r="BC10" s="433"/>
      <c r="BD10" s="433"/>
      <c r="BE10" s="433"/>
      <c r="BF10" s="433"/>
      <c r="BG10" s="433"/>
      <c r="BH10" s="433"/>
      <c r="BI10" s="433"/>
      <c r="BJ10" s="433"/>
      <c r="BK10" s="433"/>
      <c r="BL10" s="433"/>
      <c r="BM10" s="434"/>
      <c r="BN10" s="435">
        <v>27</v>
      </c>
      <c r="BO10" s="436"/>
      <c r="BP10" s="436"/>
      <c r="BQ10" s="436"/>
      <c r="BR10" s="436"/>
      <c r="BS10" s="436"/>
      <c r="BT10" s="436"/>
      <c r="BU10" s="437"/>
      <c r="BV10" s="435">
        <v>81</v>
      </c>
      <c r="BW10" s="436"/>
      <c r="BX10" s="436"/>
      <c r="BY10" s="436"/>
      <c r="BZ10" s="436"/>
      <c r="CA10" s="436"/>
      <c r="CB10" s="436"/>
      <c r="CC10" s="437"/>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398"/>
      <c r="C11" s="399"/>
      <c r="D11" s="399"/>
      <c r="E11" s="399"/>
      <c r="F11" s="399"/>
      <c r="G11" s="399"/>
      <c r="H11" s="399"/>
      <c r="I11" s="399"/>
      <c r="J11" s="399"/>
      <c r="K11" s="447"/>
      <c r="L11" s="458" t="s">
        <v>60</v>
      </c>
      <c r="M11" s="459"/>
      <c r="N11" s="459"/>
      <c r="O11" s="459"/>
      <c r="P11" s="459"/>
      <c r="Q11" s="460"/>
      <c r="R11" s="461" t="s">
        <v>61</v>
      </c>
      <c r="S11" s="462"/>
      <c r="T11" s="462"/>
      <c r="U11" s="462"/>
      <c r="V11" s="463"/>
      <c r="W11" s="392"/>
      <c r="X11" s="393"/>
      <c r="Y11" s="393"/>
      <c r="Z11" s="393"/>
      <c r="AA11" s="393"/>
      <c r="AB11" s="393"/>
      <c r="AC11" s="393"/>
      <c r="AD11" s="393"/>
      <c r="AE11" s="393"/>
      <c r="AF11" s="393"/>
      <c r="AG11" s="393"/>
      <c r="AH11" s="393"/>
      <c r="AI11" s="393"/>
      <c r="AJ11" s="393"/>
      <c r="AK11" s="393"/>
      <c r="AL11" s="396"/>
      <c r="AM11" s="427" t="s">
        <v>62</v>
      </c>
      <c r="AN11" s="428"/>
      <c r="AO11" s="428"/>
      <c r="AP11" s="428"/>
      <c r="AQ11" s="428"/>
      <c r="AR11" s="428"/>
      <c r="AS11" s="428"/>
      <c r="AT11" s="429"/>
      <c r="AU11" s="430" t="s">
        <v>33</v>
      </c>
      <c r="AV11" s="431"/>
      <c r="AW11" s="431"/>
      <c r="AX11" s="431"/>
      <c r="AY11" s="432" t="s">
        <v>63</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64</v>
      </c>
      <c r="CE11" s="439"/>
      <c r="CF11" s="439"/>
      <c r="CG11" s="439"/>
      <c r="CH11" s="439"/>
      <c r="CI11" s="439"/>
      <c r="CJ11" s="439"/>
      <c r="CK11" s="439"/>
      <c r="CL11" s="439"/>
      <c r="CM11" s="439"/>
      <c r="CN11" s="439"/>
      <c r="CO11" s="439"/>
      <c r="CP11" s="439"/>
      <c r="CQ11" s="439"/>
      <c r="CR11" s="439"/>
      <c r="CS11" s="440"/>
      <c r="CT11" s="444" t="s">
        <v>65</v>
      </c>
      <c r="CU11" s="445"/>
      <c r="CV11" s="445"/>
      <c r="CW11" s="445"/>
      <c r="CX11" s="445"/>
      <c r="CY11" s="445"/>
      <c r="CZ11" s="445"/>
      <c r="DA11" s="446"/>
      <c r="DB11" s="444" t="s">
        <v>65</v>
      </c>
      <c r="DC11" s="445"/>
      <c r="DD11" s="445"/>
      <c r="DE11" s="445"/>
      <c r="DF11" s="445"/>
      <c r="DG11" s="445"/>
      <c r="DH11" s="445"/>
      <c r="DI11" s="446"/>
    </row>
    <row r="12" spans="1:119" ht="18.75" customHeight="1" x14ac:dyDescent="0.2">
      <c r="A12" s="40"/>
      <c r="B12" s="464" t="s">
        <v>66</v>
      </c>
      <c r="C12" s="465"/>
      <c r="D12" s="465"/>
      <c r="E12" s="465"/>
      <c r="F12" s="465"/>
      <c r="G12" s="465"/>
      <c r="H12" s="465"/>
      <c r="I12" s="465"/>
      <c r="J12" s="465"/>
      <c r="K12" s="466"/>
      <c r="L12" s="473" t="s">
        <v>67</v>
      </c>
      <c r="M12" s="474"/>
      <c r="N12" s="474"/>
      <c r="O12" s="474"/>
      <c r="P12" s="474"/>
      <c r="Q12" s="475"/>
      <c r="R12" s="476">
        <v>9751</v>
      </c>
      <c r="S12" s="477"/>
      <c r="T12" s="477"/>
      <c r="U12" s="477"/>
      <c r="V12" s="478"/>
      <c r="W12" s="479" t="s">
        <v>25</v>
      </c>
      <c r="X12" s="431"/>
      <c r="Y12" s="431"/>
      <c r="Z12" s="431"/>
      <c r="AA12" s="431"/>
      <c r="AB12" s="480"/>
      <c r="AC12" s="481" t="s">
        <v>68</v>
      </c>
      <c r="AD12" s="482"/>
      <c r="AE12" s="482"/>
      <c r="AF12" s="482"/>
      <c r="AG12" s="483"/>
      <c r="AH12" s="481" t="s">
        <v>69</v>
      </c>
      <c r="AI12" s="482"/>
      <c r="AJ12" s="482"/>
      <c r="AK12" s="482"/>
      <c r="AL12" s="484"/>
      <c r="AM12" s="427" t="s">
        <v>70</v>
      </c>
      <c r="AN12" s="428"/>
      <c r="AO12" s="428"/>
      <c r="AP12" s="428"/>
      <c r="AQ12" s="428"/>
      <c r="AR12" s="428"/>
      <c r="AS12" s="428"/>
      <c r="AT12" s="429"/>
      <c r="AU12" s="430" t="s">
        <v>33</v>
      </c>
      <c r="AV12" s="431"/>
      <c r="AW12" s="431"/>
      <c r="AX12" s="431"/>
      <c r="AY12" s="432" t="s">
        <v>71</v>
      </c>
      <c r="AZ12" s="433"/>
      <c r="BA12" s="433"/>
      <c r="BB12" s="433"/>
      <c r="BC12" s="433"/>
      <c r="BD12" s="433"/>
      <c r="BE12" s="433"/>
      <c r="BF12" s="433"/>
      <c r="BG12" s="433"/>
      <c r="BH12" s="433"/>
      <c r="BI12" s="433"/>
      <c r="BJ12" s="433"/>
      <c r="BK12" s="433"/>
      <c r="BL12" s="433"/>
      <c r="BM12" s="434"/>
      <c r="BN12" s="435">
        <v>690000</v>
      </c>
      <c r="BO12" s="436"/>
      <c r="BP12" s="436"/>
      <c r="BQ12" s="436"/>
      <c r="BR12" s="436"/>
      <c r="BS12" s="436"/>
      <c r="BT12" s="436"/>
      <c r="BU12" s="437"/>
      <c r="BV12" s="435">
        <v>100000</v>
      </c>
      <c r="BW12" s="436"/>
      <c r="BX12" s="436"/>
      <c r="BY12" s="436"/>
      <c r="BZ12" s="436"/>
      <c r="CA12" s="436"/>
      <c r="CB12" s="436"/>
      <c r="CC12" s="437"/>
      <c r="CD12" s="438" t="s">
        <v>72</v>
      </c>
      <c r="CE12" s="439"/>
      <c r="CF12" s="439"/>
      <c r="CG12" s="439"/>
      <c r="CH12" s="439"/>
      <c r="CI12" s="439"/>
      <c r="CJ12" s="439"/>
      <c r="CK12" s="439"/>
      <c r="CL12" s="439"/>
      <c r="CM12" s="439"/>
      <c r="CN12" s="439"/>
      <c r="CO12" s="439"/>
      <c r="CP12" s="439"/>
      <c r="CQ12" s="439"/>
      <c r="CR12" s="439"/>
      <c r="CS12" s="440"/>
      <c r="CT12" s="444" t="s">
        <v>65</v>
      </c>
      <c r="CU12" s="445"/>
      <c r="CV12" s="445"/>
      <c r="CW12" s="445"/>
      <c r="CX12" s="445"/>
      <c r="CY12" s="445"/>
      <c r="CZ12" s="445"/>
      <c r="DA12" s="446"/>
      <c r="DB12" s="444" t="s">
        <v>65</v>
      </c>
      <c r="DC12" s="445"/>
      <c r="DD12" s="445"/>
      <c r="DE12" s="445"/>
      <c r="DF12" s="445"/>
      <c r="DG12" s="445"/>
      <c r="DH12" s="445"/>
      <c r="DI12" s="446"/>
    </row>
    <row r="13" spans="1:119" ht="18.75" customHeight="1" x14ac:dyDescent="0.2">
      <c r="A13" s="40"/>
      <c r="B13" s="467"/>
      <c r="C13" s="468"/>
      <c r="D13" s="468"/>
      <c r="E13" s="468"/>
      <c r="F13" s="468"/>
      <c r="G13" s="468"/>
      <c r="H13" s="468"/>
      <c r="I13" s="468"/>
      <c r="J13" s="468"/>
      <c r="K13" s="469"/>
      <c r="L13" s="49"/>
      <c r="M13" s="495" t="s">
        <v>73</v>
      </c>
      <c r="N13" s="496"/>
      <c r="O13" s="496"/>
      <c r="P13" s="496"/>
      <c r="Q13" s="497"/>
      <c r="R13" s="488">
        <v>9423</v>
      </c>
      <c r="S13" s="489"/>
      <c r="T13" s="489"/>
      <c r="U13" s="489"/>
      <c r="V13" s="490"/>
      <c r="W13" s="414" t="s">
        <v>74</v>
      </c>
      <c r="X13" s="415"/>
      <c r="Y13" s="415"/>
      <c r="Z13" s="415"/>
      <c r="AA13" s="415"/>
      <c r="AB13" s="405"/>
      <c r="AC13" s="455">
        <v>76</v>
      </c>
      <c r="AD13" s="456"/>
      <c r="AE13" s="456"/>
      <c r="AF13" s="456"/>
      <c r="AG13" s="498"/>
      <c r="AH13" s="455">
        <v>93</v>
      </c>
      <c r="AI13" s="456"/>
      <c r="AJ13" s="456"/>
      <c r="AK13" s="456"/>
      <c r="AL13" s="457"/>
      <c r="AM13" s="427" t="s">
        <v>75</v>
      </c>
      <c r="AN13" s="428"/>
      <c r="AO13" s="428"/>
      <c r="AP13" s="428"/>
      <c r="AQ13" s="428"/>
      <c r="AR13" s="428"/>
      <c r="AS13" s="428"/>
      <c r="AT13" s="429"/>
      <c r="AU13" s="430" t="s">
        <v>41</v>
      </c>
      <c r="AV13" s="431"/>
      <c r="AW13" s="431"/>
      <c r="AX13" s="431"/>
      <c r="AY13" s="432" t="s">
        <v>76</v>
      </c>
      <c r="AZ13" s="433"/>
      <c r="BA13" s="433"/>
      <c r="BB13" s="433"/>
      <c r="BC13" s="433"/>
      <c r="BD13" s="433"/>
      <c r="BE13" s="433"/>
      <c r="BF13" s="433"/>
      <c r="BG13" s="433"/>
      <c r="BH13" s="433"/>
      <c r="BI13" s="433"/>
      <c r="BJ13" s="433"/>
      <c r="BK13" s="433"/>
      <c r="BL13" s="433"/>
      <c r="BM13" s="434"/>
      <c r="BN13" s="435">
        <v>-285155</v>
      </c>
      <c r="BO13" s="436"/>
      <c r="BP13" s="436"/>
      <c r="BQ13" s="436"/>
      <c r="BR13" s="436"/>
      <c r="BS13" s="436"/>
      <c r="BT13" s="436"/>
      <c r="BU13" s="437"/>
      <c r="BV13" s="435">
        <v>-97332</v>
      </c>
      <c r="BW13" s="436"/>
      <c r="BX13" s="436"/>
      <c r="BY13" s="436"/>
      <c r="BZ13" s="436"/>
      <c r="CA13" s="436"/>
      <c r="CB13" s="436"/>
      <c r="CC13" s="437"/>
      <c r="CD13" s="438" t="s">
        <v>77</v>
      </c>
      <c r="CE13" s="439"/>
      <c r="CF13" s="439"/>
      <c r="CG13" s="439"/>
      <c r="CH13" s="439"/>
      <c r="CI13" s="439"/>
      <c r="CJ13" s="439"/>
      <c r="CK13" s="439"/>
      <c r="CL13" s="439"/>
      <c r="CM13" s="439"/>
      <c r="CN13" s="439"/>
      <c r="CO13" s="439"/>
      <c r="CP13" s="439"/>
      <c r="CQ13" s="439"/>
      <c r="CR13" s="439"/>
      <c r="CS13" s="440"/>
      <c r="CT13" s="401">
        <v>-3.2</v>
      </c>
      <c r="CU13" s="402"/>
      <c r="CV13" s="402"/>
      <c r="CW13" s="402"/>
      <c r="CX13" s="402"/>
      <c r="CY13" s="402"/>
      <c r="CZ13" s="402"/>
      <c r="DA13" s="403"/>
      <c r="DB13" s="401">
        <v>-2.5</v>
      </c>
      <c r="DC13" s="402"/>
      <c r="DD13" s="402"/>
      <c r="DE13" s="402"/>
      <c r="DF13" s="402"/>
      <c r="DG13" s="402"/>
      <c r="DH13" s="402"/>
      <c r="DI13" s="403"/>
    </row>
    <row r="14" spans="1:119" ht="18.75" customHeight="1" thickBot="1" x14ac:dyDescent="0.25">
      <c r="A14" s="40"/>
      <c r="B14" s="467"/>
      <c r="C14" s="468"/>
      <c r="D14" s="468"/>
      <c r="E14" s="468"/>
      <c r="F14" s="468"/>
      <c r="G14" s="468"/>
      <c r="H14" s="468"/>
      <c r="I14" s="468"/>
      <c r="J14" s="468"/>
      <c r="K14" s="469"/>
      <c r="L14" s="485" t="s">
        <v>78</v>
      </c>
      <c r="M14" s="486"/>
      <c r="N14" s="486"/>
      <c r="O14" s="486"/>
      <c r="P14" s="486"/>
      <c r="Q14" s="487"/>
      <c r="R14" s="488">
        <v>9681</v>
      </c>
      <c r="S14" s="489"/>
      <c r="T14" s="489"/>
      <c r="U14" s="489"/>
      <c r="V14" s="490"/>
      <c r="W14" s="394"/>
      <c r="X14" s="395"/>
      <c r="Y14" s="395"/>
      <c r="Z14" s="395"/>
      <c r="AA14" s="395"/>
      <c r="AB14" s="384"/>
      <c r="AC14" s="491">
        <v>1.4</v>
      </c>
      <c r="AD14" s="492"/>
      <c r="AE14" s="492"/>
      <c r="AF14" s="492"/>
      <c r="AG14" s="493"/>
      <c r="AH14" s="491">
        <v>1.9</v>
      </c>
      <c r="AI14" s="492"/>
      <c r="AJ14" s="492"/>
      <c r="AK14" s="492"/>
      <c r="AL14" s="494"/>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9" t="s">
        <v>79</v>
      </c>
      <c r="CE14" s="500"/>
      <c r="CF14" s="500"/>
      <c r="CG14" s="500"/>
      <c r="CH14" s="500"/>
      <c r="CI14" s="500"/>
      <c r="CJ14" s="500"/>
      <c r="CK14" s="500"/>
      <c r="CL14" s="500"/>
      <c r="CM14" s="500"/>
      <c r="CN14" s="500"/>
      <c r="CO14" s="500"/>
      <c r="CP14" s="500"/>
      <c r="CQ14" s="500"/>
      <c r="CR14" s="500"/>
      <c r="CS14" s="501"/>
      <c r="CT14" s="502" t="s">
        <v>65</v>
      </c>
      <c r="CU14" s="503"/>
      <c r="CV14" s="503"/>
      <c r="CW14" s="503"/>
      <c r="CX14" s="503"/>
      <c r="CY14" s="503"/>
      <c r="CZ14" s="503"/>
      <c r="DA14" s="504"/>
      <c r="DB14" s="502" t="s">
        <v>65</v>
      </c>
      <c r="DC14" s="503"/>
      <c r="DD14" s="503"/>
      <c r="DE14" s="503"/>
      <c r="DF14" s="503"/>
      <c r="DG14" s="503"/>
      <c r="DH14" s="503"/>
      <c r="DI14" s="504"/>
    </row>
    <row r="15" spans="1:119" ht="18.75" customHeight="1" x14ac:dyDescent="0.2">
      <c r="A15" s="40"/>
      <c r="B15" s="467"/>
      <c r="C15" s="468"/>
      <c r="D15" s="468"/>
      <c r="E15" s="468"/>
      <c r="F15" s="468"/>
      <c r="G15" s="468"/>
      <c r="H15" s="468"/>
      <c r="I15" s="468"/>
      <c r="J15" s="468"/>
      <c r="K15" s="469"/>
      <c r="L15" s="49"/>
      <c r="M15" s="495" t="s">
        <v>73</v>
      </c>
      <c r="N15" s="496"/>
      <c r="O15" s="496"/>
      <c r="P15" s="496"/>
      <c r="Q15" s="497"/>
      <c r="R15" s="488">
        <v>9371</v>
      </c>
      <c r="S15" s="489"/>
      <c r="T15" s="489"/>
      <c r="U15" s="489"/>
      <c r="V15" s="490"/>
      <c r="W15" s="414" t="s">
        <v>80</v>
      </c>
      <c r="X15" s="415"/>
      <c r="Y15" s="415"/>
      <c r="Z15" s="415"/>
      <c r="AA15" s="415"/>
      <c r="AB15" s="405"/>
      <c r="AC15" s="455">
        <v>2853</v>
      </c>
      <c r="AD15" s="456"/>
      <c r="AE15" s="456"/>
      <c r="AF15" s="456"/>
      <c r="AG15" s="498"/>
      <c r="AH15" s="455">
        <v>2603</v>
      </c>
      <c r="AI15" s="456"/>
      <c r="AJ15" s="456"/>
      <c r="AK15" s="456"/>
      <c r="AL15" s="457"/>
      <c r="AM15" s="427"/>
      <c r="AN15" s="428"/>
      <c r="AO15" s="428"/>
      <c r="AP15" s="428"/>
      <c r="AQ15" s="428"/>
      <c r="AR15" s="428"/>
      <c r="AS15" s="428"/>
      <c r="AT15" s="429"/>
      <c r="AU15" s="430"/>
      <c r="AV15" s="431"/>
      <c r="AW15" s="431"/>
      <c r="AX15" s="431"/>
      <c r="AY15" s="364" t="s">
        <v>81</v>
      </c>
      <c r="AZ15" s="365"/>
      <c r="BA15" s="365"/>
      <c r="BB15" s="365"/>
      <c r="BC15" s="365"/>
      <c r="BD15" s="365"/>
      <c r="BE15" s="365"/>
      <c r="BF15" s="365"/>
      <c r="BG15" s="365"/>
      <c r="BH15" s="365"/>
      <c r="BI15" s="365"/>
      <c r="BJ15" s="365"/>
      <c r="BK15" s="365"/>
      <c r="BL15" s="365"/>
      <c r="BM15" s="366"/>
      <c r="BN15" s="367">
        <v>2338193</v>
      </c>
      <c r="BO15" s="368"/>
      <c r="BP15" s="368"/>
      <c r="BQ15" s="368"/>
      <c r="BR15" s="368"/>
      <c r="BS15" s="368"/>
      <c r="BT15" s="368"/>
      <c r="BU15" s="369"/>
      <c r="BV15" s="367">
        <v>2520549</v>
      </c>
      <c r="BW15" s="368"/>
      <c r="BX15" s="368"/>
      <c r="BY15" s="368"/>
      <c r="BZ15" s="368"/>
      <c r="CA15" s="368"/>
      <c r="CB15" s="368"/>
      <c r="CC15" s="369"/>
      <c r="CD15" s="505" t="s">
        <v>82</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2">
      <c r="A16" s="40"/>
      <c r="B16" s="467"/>
      <c r="C16" s="468"/>
      <c r="D16" s="468"/>
      <c r="E16" s="468"/>
      <c r="F16" s="468"/>
      <c r="G16" s="468"/>
      <c r="H16" s="468"/>
      <c r="I16" s="468"/>
      <c r="J16" s="468"/>
      <c r="K16" s="469"/>
      <c r="L16" s="485" t="s">
        <v>83</v>
      </c>
      <c r="M16" s="508"/>
      <c r="N16" s="508"/>
      <c r="O16" s="508"/>
      <c r="P16" s="508"/>
      <c r="Q16" s="509"/>
      <c r="R16" s="510" t="s">
        <v>84</v>
      </c>
      <c r="S16" s="511"/>
      <c r="T16" s="511"/>
      <c r="U16" s="511"/>
      <c r="V16" s="512"/>
      <c r="W16" s="394"/>
      <c r="X16" s="395"/>
      <c r="Y16" s="395"/>
      <c r="Z16" s="395"/>
      <c r="AA16" s="395"/>
      <c r="AB16" s="384"/>
      <c r="AC16" s="491">
        <v>53.6</v>
      </c>
      <c r="AD16" s="492"/>
      <c r="AE16" s="492"/>
      <c r="AF16" s="492"/>
      <c r="AG16" s="493"/>
      <c r="AH16" s="491">
        <v>51.8</v>
      </c>
      <c r="AI16" s="492"/>
      <c r="AJ16" s="492"/>
      <c r="AK16" s="492"/>
      <c r="AL16" s="494"/>
      <c r="AM16" s="427"/>
      <c r="AN16" s="428"/>
      <c r="AO16" s="428"/>
      <c r="AP16" s="428"/>
      <c r="AQ16" s="428"/>
      <c r="AR16" s="428"/>
      <c r="AS16" s="428"/>
      <c r="AT16" s="429"/>
      <c r="AU16" s="430"/>
      <c r="AV16" s="431"/>
      <c r="AW16" s="431"/>
      <c r="AX16" s="431"/>
      <c r="AY16" s="432" t="s">
        <v>85</v>
      </c>
      <c r="AZ16" s="433"/>
      <c r="BA16" s="433"/>
      <c r="BB16" s="433"/>
      <c r="BC16" s="433"/>
      <c r="BD16" s="433"/>
      <c r="BE16" s="433"/>
      <c r="BF16" s="433"/>
      <c r="BG16" s="433"/>
      <c r="BH16" s="433"/>
      <c r="BI16" s="433"/>
      <c r="BJ16" s="433"/>
      <c r="BK16" s="433"/>
      <c r="BL16" s="433"/>
      <c r="BM16" s="434"/>
      <c r="BN16" s="435">
        <v>2316476</v>
      </c>
      <c r="BO16" s="436"/>
      <c r="BP16" s="436"/>
      <c r="BQ16" s="436"/>
      <c r="BR16" s="436"/>
      <c r="BS16" s="436"/>
      <c r="BT16" s="436"/>
      <c r="BU16" s="437"/>
      <c r="BV16" s="435">
        <v>2178531</v>
      </c>
      <c r="BW16" s="436"/>
      <c r="BX16" s="436"/>
      <c r="BY16" s="436"/>
      <c r="BZ16" s="436"/>
      <c r="CA16" s="436"/>
      <c r="CB16" s="436"/>
      <c r="CC16" s="437"/>
      <c r="CD16" s="53"/>
      <c r="CE16" s="516"/>
      <c r="CF16" s="516"/>
      <c r="CG16" s="516"/>
      <c r="CH16" s="516"/>
      <c r="CI16" s="516"/>
      <c r="CJ16" s="516"/>
      <c r="CK16" s="516"/>
      <c r="CL16" s="516"/>
      <c r="CM16" s="516"/>
      <c r="CN16" s="516"/>
      <c r="CO16" s="516"/>
      <c r="CP16" s="516"/>
      <c r="CQ16" s="516"/>
      <c r="CR16" s="516"/>
      <c r="CS16" s="517"/>
      <c r="CT16" s="401"/>
      <c r="CU16" s="402"/>
      <c r="CV16" s="402"/>
      <c r="CW16" s="402"/>
      <c r="CX16" s="402"/>
      <c r="CY16" s="402"/>
      <c r="CZ16" s="402"/>
      <c r="DA16" s="403"/>
      <c r="DB16" s="401"/>
      <c r="DC16" s="402"/>
      <c r="DD16" s="402"/>
      <c r="DE16" s="402"/>
      <c r="DF16" s="402"/>
      <c r="DG16" s="402"/>
      <c r="DH16" s="402"/>
      <c r="DI16" s="403"/>
    </row>
    <row r="17" spans="1:113" ht="18.75" customHeight="1" thickBot="1" x14ac:dyDescent="0.25">
      <c r="A17" s="40"/>
      <c r="B17" s="470"/>
      <c r="C17" s="471"/>
      <c r="D17" s="471"/>
      <c r="E17" s="471"/>
      <c r="F17" s="471"/>
      <c r="G17" s="471"/>
      <c r="H17" s="471"/>
      <c r="I17" s="471"/>
      <c r="J17" s="471"/>
      <c r="K17" s="472"/>
      <c r="L17" s="54"/>
      <c r="M17" s="513" t="s">
        <v>86</v>
      </c>
      <c r="N17" s="514"/>
      <c r="O17" s="514"/>
      <c r="P17" s="514"/>
      <c r="Q17" s="515"/>
      <c r="R17" s="510" t="s">
        <v>87</v>
      </c>
      <c r="S17" s="511"/>
      <c r="T17" s="511"/>
      <c r="U17" s="511"/>
      <c r="V17" s="512"/>
      <c r="W17" s="414" t="s">
        <v>88</v>
      </c>
      <c r="X17" s="415"/>
      <c r="Y17" s="415"/>
      <c r="Z17" s="415"/>
      <c r="AA17" s="415"/>
      <c r="AB17" s="405"/>
      <c r="AC17" s="455">
        <v>2395</v>
      </c>
      <c r="AD17" s="456"/>
      <c r="AE17" s="456"/>
      <c r="AF17" s="456"/>
      <c r="AG17" s="498"/>
      <c r="AH17" s="455">
        <v>2326</v>
      </c>
      <c r="AI17" s="456"/>
      <c r="AJ17" s="456"/>
      <c r="AK17" s="456"/>
      <c r="AL17" s="457"/>
      <c r="AM17" s="427"/>
      <c r="AN17" s="428"/>
      <c r="AO17" s="428"/>
      <c r="AP17" s="428"/>
      <c r="AQ17" s="428"/>
      <c r="AR17" s="428"/>
      <c r="AS17" s="428"/>
      <c r="AT17" s="429"/>
      <c r="AU17" s="430"/>
      <c r="AV17" s="431"/>
      <c r="AW17" s="431"/>
      <c r="AX17" s="431"/>
      <c r="AY17" s="432" t="s">
        <v>89</v>
      </c>
      <c r="AZ17" s="433"/>
      <c r="BA17" s="433"/>
      <c r="BB17" s="433"/>
      <c r="BC17" s="433"/>
      <c r="BD17" s="433"/>
      <c r="BE17" s="433"/>
      <c r="BF17" s="433"/>
      <c r="BG17" s="433"/>
      <c r="BH17" s="433"/>
      <c r="BI17" s="433"/>
      <c r="BJ17" s="433"/>
      <c r="BK17" s="433"/>
      <c r="BL17" s="433"/>
      <c r="BM17" s="434"/>
      <c r="BN17" s="435">
        <v>3072230</v>
      </c>
      <c r="BO17" s="436"/>
      <c r="BP17" s="436"/>
      <c r="BQ17" s="436"/>
      <c r="BR17" s="436"/>
      <c r="BS17" s="436"/>
      <c r="BT17" s="436"/>
      <c r="BU17" s="437"/>
      <c r="BV17" s="435">
        <v>3390007</v>
      </c>
      <c r="BW17" s="436"/>
      <c r="BX17" s="436"/>
      <c r="BY17" s="436"/>
      <c r="BZ17" s="436"/>
      <c r="CA17" s="436"/>
      <c r="CB17" s="436"/>
      <c r="CC17" s="437"/>
      <c r="CD17" s="53"/>
      <c r="CE17" s="516"/>
      <c r="CF17" s="516"/>
      <c r="CG17" s="516"/>
      <c r="CH17" s="516"/>
      <c r="CI17" s="516"/>
      <c r="CJ17" s="516"/>
      <c r="CK17" s="516"/>
      <c r="CL17" s="516"/>
      <c r="CM17" s="516"/>
      <c r="CN17" s="516"/>
      <c r="CO17" s="516"/>
      <c r="CP17" s="516"/>
      <c r="CQ17" s="516"/>
      <c r="CR17" s="516"/>
      <c r="CS17" s="517"/>
      <c r="CT17" s="401"/>
      <c r="CU17" s="402"/>
      <c r="CV17" s="402"/>
      <c r="CW17" s="402"/>
      <c r="CX17" s="402"/>
      <c r="CY17" s="402"/>
      <c r="CZ17" s="402"/>
      <c r="DA17" s="403"/>
      <c r="DB17" s="401"/>
      <c r="DC17" s="402"/>
      <c r="DD17" s="402"/>
      <c r="DE17" s="402"/>
      <c r="DF17" s="402"/>
      <c r="DG17" s="402"/>
      <c r="DH17" s="402"/>
      <c r="DI17" s="403"/>
    </row>
    <row r="18" spans="1:113" ht="18.75" customHeight="1" thickBot="1" x14ac:dyDescent="0.25">
      <c r="A18" s="40"/>
      <c r="B18" s="518" t="s">
        <v>90</v>
      </c>
      <c r="C18" s="447"/>
      <c r="D18" s="447"/>
      <c r="E18" s="519"/>
      <c r="F18" s="519"/>
      <c r="G18" s="519"/>
      <c r="H18" s="519"/>
      <c r="I18" s="519"/>
      <c r="J18" s="519"/>
      <c r="K18" s="519"/>
      <c r="L18" s="520">
        <v>25.05</v>
      </c>
      <c r="M18" s="520"/>
      <c r="N18" s="520"/>
      <c r="O18" s="520"/>
      <c r="P18" s="520"/>
      <c r="Q18" s="520"/>
      <c r="R18" s="521"/>
      <c r="S18" s="521"/>
      <c r="T18" s="521"/>
      <c r="U18" s="521"/>
      <c r="V18" s="522"/>
      <c r="W18" s="416"/>
      <c r="X18" s="417"/>
      <c r="Y18" s="417"/>
      <c r="Z18" s="417"/>
      <c r="AA18" s="417"/>
      <c r="AB18" s="408"/>
      <c r="AC18" s="523">
        <v>45</v>
      </c>
      <c r="AD18" s="524"/>
      <c r="AE18" s="524"/>
      <c r="AF18" s="524"/>
      <c r="AG18" s="525"/>
      <c r="AH18" s="523">
        <v>46.3</v>
      </c>
      <c r="AI18" s="524"/>
      <c r="AJ18" s="524"/>
      <c r="AK18" s="524"/>
      <c r="AL18" s="526"/>
      <c r="AM18" s="427"/>
      <c r="AN18" s="428"/>
      <c r="AO18" s="428"/>
      <c r="AP18" s="428"/>
      <c r="AQ18" s="428"/>
      <c r="AR18" s="428"/>
      <c r="AS18" s="428"/>
      <c r="AT18" s="429"/>
      <c r="AU18" s="430"/>
      <c r="AV18" s="431"/>
      <c r="AW18" s="431"/>
      <c r="AX18" s="431"/>
      <c r="AY18" s="432" t="s">
        <v>91</v>
      </c>
      <c r="AZ18" s="433"/>
      <c r="BA18" s="433"/>
      <c r="BB18" s="433"/>
      <c r="BC18" s="433"/>
      <c r="BD18" s="433"/>
      <c r="BE18" s="433"/>
      <c r="BF18" s="433"/>
      <c r="BG18" s="433"/>
      <c r="BH18" s="433"/>
      <c r="BI18" s="433"/>
      <c r="BJ18" s="433"/>
      <c r="BK18" s="433"/>
      <c r="BL18" s="433"/>
      <c r="BM18" s="434"/>
      <c r="BN18" s="435">
        <v>2774385</v>
      </c>
      <c r="BO18" s="436"/>
      <c r="BP18" s="436"/>
      <c r="BQ18" s="436"/>
      <c r="BR18" s="436"/>
      <c r="BS18" s="436"/>
      <c r="BT18" s="436"/>
      <c r="BU18" s="437"/>
      <c r="BV18" s="435">
        <v>2548769</v>
      </c>
      <c r="BW18" s="436"/>
      <c r="BX18" s="436"/>
      <c r="BY18" s="436"/>
      <c r="BZ18" s="436"/>
      <c r="CA18" s="436"/>
      <c r="CB18" s="436"/>
      <c r="CC18" s="437"/>
      <c r="CD18" s="53"/>
      <c r="CE18" s="516"/>
      <c r="CF18" s="516"/>
      <c r="CG18" s="516"/>
      <c r="CH18" s="516"/>
      <c r="CI18" s="516"/>
      <c r="CJ18" s="516"/>
      <c r="CK18" s="516"/>
      <c r="CL18" s="516"/>
      <c r="CM18" s="516"/>
      <c r="CN18" s="516"/>
      <c r="CO18" s="516"/>
      <c r="CP18" s="516"/>
      <c r="CQ18" s="516"/>
      <c r="CR18" s="516"/>
      <c r="CS18" s="517"/>
      <c r="CT18" s="401"/>
      <c r="CU18" s="402"/>
      <c r="CV18" s="402"/>
      <c r="CW18" s="402"/>
      <c r="CX18" s="402"/>
      <c r="CY18" s="402"/>
      <c r="CZ18" s="402"/>
      <c r="DA18" s="403"/>
      <c r="DB18" s="401"/>
      <c r="DC18" s="402"/>
      <c r="DD18" s="402"/>
      <c r="DE18" s="402"/>
      <c r="DF18" s="402"/>
      <c r="DG18" s="402"/>
      <c r="DH18" s="402"/>
      <c r="DI18" s="403"/>
    </row>
    <row r="19" spans="1:113" ht="18.75" customHeight="1" thickBot="1" x14ac:dyDescent="0.25">
      <c r="A19" s="40"/>
      <c r="B19" s="518" t="s">
        <v>92</v>
      </c>
      <c r="C19" s="447"/>
      <c r="D19" s="447"/>
      <c r="E19" s="519"/>
      <c r="F19" s="519"/>
      <c r="G19" s="519"/>
      <c r="H19" s="519"/>
      <c r="I19" s="519"/>
      <c r="J19" s="519"/>
      <c r="K19" s="519"/>
      <c r="L19" s="527">
        <v>369</v>
      </c>
      <c r="M19" s="527"/>
      <c r="N19" s="527"/>
      <c r="O19" s="527"/>
      <c r="P19" s="527"/>
      <c r="Q19" s="527"/>
      <c r="R19" s="528"/>
      <c r="S19" s="528"/>
      <c r="T19" s="528"/>
      <c r="U19" s="528"/>
      <c r="V19" s="529"/>
      <c r="W19" s="361"/>
      <c r="X19" s="362"/>
      <c r="Y19" s="362"/>
      <c r="Z19" s="362"/>
      <c r="AA19" s="362"/>
      <c r="AB19" s="362"/>
      <c r="AC19" s="536"/>
      <c r="AD19" s="536"/>
      <c r="AE19" s="536"/>
      <c r="AF19" s="536"/>
      <c r="AG19" s="536"/>
      <c r="AH19" s="536"/>
      <c r="AI19" s="536"/>
      <c r="AJ19" s="536"/>
      <c r="AK19" s="536"/>
      <c r="AL19" s="537"/>
      <c r="AM19" s="427"/>
      <c r="AN19" s="428"/>
      <c r="AO19" s="428"/>
      <c r="AP19" s="428"/>
      <c r="AQ19" s="428"/>
      <c r="AR19" s="428"/>
      <c r="AS19" s="428"/>
      <c r="AT19" s="429"/>
      <c r="AU19" s="430"/>
      <c r="AV19" s="431"/>
      <c r="AW19" s="431"/>
      <c r="AX19" s="431"/>
      <c r="AY19" s="432" t="s">
        <v>93</v>
      </c>
      <c r="AZ19" s="433"/>
      <c r="BA19" s="433"/>
      <c r="BB19" s="433"/>
      <c r="BC19" s="433"/>
      <c r="BD19" s="433"/>
      <c r="BE19" s="433"/>
      <c r="BF19" s="433"/>
      <c r="BG19" s="433"/>
      <c r="BH19" s="433"/>
      <c r="BI19" s="433"/>
      <c r="BJ19" s="433"/>
      <c r="BK19" s="433"/>
      <c r="BL19" s="433"/>
      <c r="BM19" s="434"/>
      <c r="BN19" s="435">
        <v>4913786</v>
      </c>
      <c r="BO19" s="436"/>
      <c r="BP19" s="436"/>
      <c r="BQ19" s="436"/>
      <c r="BR19" s="436"/>
      <c r="BS19" s="436"/>
      <c r="BT19" s="436"/>
      <c r="BU19" s="437"/>
      <c r="BV19" s="435">
        <v>3951180</v>
      </c>
      <c r="BW19" s="436"/>
      <c r="BX19" s="436"/>
      <c r="BY19" s="436"/>
      <c r="BZ19" s="436"/>
      <c r="CA19" s="436"/>
      <c r="CB19" s="436"/>
      <c r="CC19" s="437"/>
      <c r="CD19" s="53"/>
      <c r="CE19" s="516"/>
      <c r="CF19" s="516"/>
      <c r="CG19" s="516"/>
      <c r="CH19" s="516"/>
      <c r="CI19" s="516"/>
      <c r="CJ19" s="516"/>
      <c r="CK19" s="516"/>
      <c r="CL19" s="516"/>
      <c r="CM19" s="516"/>
      <c r="CN19" s="516"/>
      <c r="CO19" s="516"/>
      <c r="CP19" s="516"/>
      <c r="CQ19" s="516"/>
      <c r="CR19" s="516"/>
      <c r="CS19" s="517"/>
      <c r="CT19" s="401"/>
      <c r="CU19" s="402"/>
      <c r="CV19" s="402"/>
      <c r="CW19" s="402"/>
      <c r="CX19" s="402"/>
      <c r="CY19" s="402"/>
      <c r="CZ19" s="402"/>
      <c r="DA19" s="403"/>
      <c r="DB19" s="401"/>
      <c r="DC19" s="402"/>
      <c r="DD19" s="402"/>
      <c r="DE19" s="402"/>
      <c r="DF19" s="402"/>
      <c r="DG19" s="402"/>
      <c r="DH19" s="402"/>
      <c r="DI19" s="403"/>
    </row>
    <row r="20" spans="1:113" ht="18.75" customHeight="1" thickBot="1" x14ac:dyDescent="0.25">
      <c r="A20" s="40"/>
      <c r="B20" s="518" t="s">
        <v>94</v>
      </c>
      <c r="C20" s="447"/>
      <c r="D20" s="447"/>
      <c r="E20" s="519"/>
      <c r="F20" s="519"/>
      <c r="G20" s="519"/>
      <c r="H20" s="519"/>
      <c r="I20" s="519"/>
      <c r="J20" s="519"/>
      <c r="K20" s="519"/>
      <c r="L20" s="527">
        <v>3489</v>
      </c>
      <c r="M20" s="527"/>
      <c r="N20" s="527"/>
      <c r="O20" s="527"/>
      <c r="P20" s="527"/>
      <c r="Q20" s="527"/>
      <c r="R20" s="528"/>
      <c r="S20" s="528"/>
      <c r="T20" s="528"/>
      <c r="U20" s="528"/>
      <c r="V20" s="529"/>
      <c r="W20" s="416"/>
      <c r="X20" s="417"/>
      <c r="Y20" s="417"/>
      <c r="Z20" s="417"/>
      <c r="AA20" s="417"/>
      <c r="AB20" s="417"/>
      <c r="AC20" s="530"/>
      <c r="AD20" s="530"/>
      <c r="AE20" s="530"/>
      <c r="AF20" s="530"/>
      <c r="AG20" s="530"/>
      <c r="AH20" s="530"/>
      <c r="AI20" s="530"/>
      <c r="AJ20" s="530"/>
      <c r="AK20" s="530"/>
      <c r="AL20" s="531"/>
      <c r="AM20" s="532"/>
      <c r="AN20" s="459"/>
      <c r="AO20" s="459"/>
      <c r="AP20" s="459"/>
      <c r="AQ20" s="459"/>
      <c r="AR20" s="459"/>
      <c r="AS20" s="459"/>
      <c r="AT20" s="460"/>
      <c r="AU20" s="533"/>
      <c r="AV20" s="534"/>
      <c r="AW20" s="534"/>
      <c r="AX20" s="535"/>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3"/>
      <c r="CE20" s="516"/>
      <c r="CF20" s="516"/>
      <c r="CG20" s="516"/>
      <c r="CH20" s="516"/>
      <c r="CI20" s="516"/>
      <c r="CJ20" s="516"/>
      <c r="CK20" s="516"/>
      <c r="CL20" s="516"/>
      <c r="CM20" s="516"/>
      <c r="CN20" s="516"/>
      <c r="CO20" s="516"/>
      <c r="CP20" s="516"/>
      <c r="CQ20" s="516"/>
      <c r="CR20" s="516"/>
      <c r="CS20" s="517"/>
      <c r="CT20" s="401"/>
      <c r="CU20" s="402"/>
      <c r="CV20" s="402"/>
      <c r="CW20" s="402"/>
      <c r="CX20" s="402"/>
      <c r="CY20" s="402"/>
      <c r="CZ20" s="402"/>
      <c r="DA20" s="403"/>
      <c r="DB20" s="401"/>
      <c r="DC20" s="402"/>
      <c r="DD20" s="402"/>
      <c r="DE20" s="402"/>
      <c r="DF20" s="402"/>
      <c r="DG20" s="402"/>
      <c r="DH20" s="402"/>
      <c r="DI20" s="403"/>
    </row>
    <row r="21" spans="1:113" ht="18.75" customHeight="1" thickBot="1" x14ac:dyDescent="0.25">
      <c r="A21" s="40"/>
      <c r="B21" s="538" t="s">
        <v>95</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41"/>
      <c r="AZ21" s="542"/>
      <c r="BA21" s="542"/>
      <c r="BB21" s="542"/>
      <c r="BC21" s="542"/>
      <c r="BD21" s="542"/>
      <c r="BE21" s="542"/>
      <c r="BF21" s="542"/>
      <c r="BG21" s="542"/>
      <c r="BH21" s="542"/>
      <c r="BI21" s="542"/>
      <c r="BJ21" s="542"/>
      <c r="BK21" s="542"/>
      <c r="BL21" s="542"/>
      <c r="BM21" s="543"/>
      <c r="BN21" s="544"/>
      <c r="BO21" s="545"/>
      <c r="BP21" s="545"/>
      <c r="BQ21" s="545"/>
      <c r="BR21" s="545"/>
      <c r="BS21" s="545"/>
      <c r="BT21" s="545"/>
      <c r="BU21" s="546"/>
      <c r="BV21" s="544"/>
      <c r="BW21" s="545"/>
      <c r="BX21" s="545"/>
      <c r="BY21" s="545"/>
      <c r="BZ21" s="545"/>
      <c r="CA21" s="545"/>
      <c r="CB21" s="545"/>
      <c r="CC21" s="546"/>
      <c r="CD21" s="53"/>
      <c r="CE21" s="516"/>
      <c r="CF21" s="516"/>
      <c r="CG21" s="516"/>
      <c r="CH21" s="516"/>
      <c r="CI21" s="516"/>
      <c r="CJ21" s="516"/>
      <c r="CK21" s="516"/>
      <c r="CL21" s="516"/>
      <c r="CM21" s="516"/>
      <c r="CN21" s="516"/>
      <c r="CO21" s="516"/>
      <c r="CP21" s="516"/>
      <c r="CQ21" s="516"/>
      <c r="CR21" s="516"/>
      <c r="CS21" s="517"/>
      <c r="CT21" s="401"/>
      <c r="CU21" s="402"/>
      <c r="CV21" s="402"/>
      <c r="CW21" s="402"/>
      <c r="CX21" s="402"/>
      <c r="CY21" s="402"/>
      <c r="CZ21" s="402"/>
      <c r="DA21" s="403"/>
      <c r="DB21" s="401"/>
      <c r="DC21" s="402"/>
      <c r="DD21" s="402"/>
      <c r="DE21" s="402"/>
      <c r="DF21" s="402"/>
      <c r="DG21" s="402"/>
      <c r="DH21" s="402"/>
      <c r="DI21" s="403"/>
    </row>
    <row r="22" spans="1:113" ht="18.75" customHeight="1" x14ac:dyDescent="0.2">
      <c r="A22" s="40"/>
      <c r="B22" s="547" t="s">
        <v>96</v>
      </c>
      <c r="C22" s="548"/>
      <c r="D22" s="549"/>
      <c r="E22" s="410" t="s">
        <v>25</v>
      </c>
      <c r="F22" s="415"/>
      <c r="G22" s="415"/>
      <c r="H22" s="415"/>
      <c r="I22" s="415"/>
      <c r="J22" s="415"/>
      <c r="K22" s="405"/>
      <c r="L22" s="410" t="s">
        <v>97</v>
      </c>
      <c r="M22" s="415"/>
      <c r="N22" s="415"/>
      <c r="O22" s="415"/>
      <c r="P22" s="405"/>
      <c r="Q22" s="556" t="s">
        <v>98</v>
      </c>
      <c r="R22" s="557"/>
      <c r="S22" s="557"/>
      <c r="T22" s="557"/>
      <c r="U22" s="557"/>
      <c r="V22" s="558"/>
      <c r="W22" s="562" t="s">
        <v>99</v>
      </c>
      <c r="X22" s="548"/>
      <c r="Y22" s="549"/>
      <c r="Z22" s="410" t="s">
        <v>25</v>
      </c>
      <c r="AA22" s="415"/>
      <c r="AB22" s="415"/>
      <c r="AC22" s="415"/>
      <c r="AD22" s="415"/>
      <c r="AE22" s="415"/>
      <c r="AF22" s="415"/>
      <c r="AG22" s="405"/>
      <c r="AH22" s="567" t="s">
        <v>100</v>
      </c>
      <c r="AI22" s="415"/>
      <c r="AJ22" s="415"/>
      <c r="AK22" s="415"/>
      <c r="AL22" s="405"/>
      <c r="AM22" s="567" t="s">
        <v>101</v>
      </c>
      <c r="AN22" s="568"/>
      <c r="AO22" s="568"/>
      <c r="AP22" s="568"/>
      <c r="AQ22" s="568"/>
      <c r="AR22" s="569"/>
      <c r="AS22" s="556" t="s">
        <v>98</v>
      </c>
      <c r="AT22" s="557"/>
      <c r="AU22" s="557"/>
      <c r="AV22" s="557"/>
      <c r="AW22" s="557"/>
      <c r="AX22" s="573"/>
      <c r="AY22" s="364" t="s">
        <v>102</v>
      </c>
      <c r="AZ22" s="365"/>
      <c r="BA22" s="365"/>
      <c r="BB22" s="365"/>
      <c r="BC22" s="365"/>
      <c r="BD22" s="365"/>
      <c r="BE22" s="365"/>
      <c r="BF22" s="365"/>
      <c r="BG22" s="365"/>
      <c r="BH22" s="365"/>
      <c r="BI22" s="365"/>
      <c r="BJ22" s="365"/>
      <c r="BK22" s="365"/>
      <c r="BL22" s="365"/>
      <c r="BM22" s="366"/>
      <c r="BN22" s="367">
        <v>41592</v>
      </c>
      <c r="BO22" s="368"/>
      <c r="BP22" s="368"/>
      <c r="BQ22" s="368"/>
      <c r="BR22" s="368"/>
      <c r="BS22" s="368"/>
      <c r="BT22" s="368"/>
      <c r="BU22" s="369"/>
      <c r="BV22" s="367">
        <v>50133</v>
      </c>
      <c r="BW22" s="368"/>
      <c r="BX22" s="368"/>
      <c r="BY22" s="368"/>
      <c r="BZ22" s="368"/>
      <c r="CA22" s="368"/>
      <c r="CB22" s="368"/>
      <c r="CC22" s="369"/>
      <c r="CD22" s="53"/>
      <c r="CE22" s="516"/>
      <c r="CF22" s="516"/>
      <c r="CG22" s="516"/>
      <c r="CH22" s="516"/>
      <c r="CI22" s="516"/>
      <c r="CJ22" s="516"/>
      <c r="CK22" s="516"/>
      <c r="CL22" s="516"/>
      <c r="CM22" s="516"/>
      <c r="CN22" s="516"/>
      <c r="CO22" s="516"/>
      <c r="CP22" s="516"/>
      <c r="CQ22" s="516"/>
      <c r="CR22" s="516"/>
      <c r="CS22" s="517"/>
      <c r="CT22" s="401"/>
      <c r="CU22" s="402"/>
      <c r="CV22" s="402"/>
      <c r="CW22" s="402"/>
      <c r="CX22" s="402"/>
      <c r="CY22" s="402"/>
      <c r="CZ22" s="402"/>
      <c r="DA22" s="403"/>
      <c r="DB22" s="401"/>
      <c r="DC22" s="402"/>
      <c r="DD22" s="402"/>
      <c r="DE22" s="402"/>
      <c r="DF22" s="402"/>
      <c r="DG22" s="402"/>
      <c r="DH22" s="402"/>
      <c r="DI22" s="403"/>
    </row>
    <row r="23" spans="1:113" ht="18.75" customHeight="1" x14ac:dyDescent="0.2">
      <c r="A23" s="40"/>
      <c r="B23" s="550"/>
      <c r="C23" s="551"/>
      <c r="D23" s="552"/>
      <c r="E23" s="390"/>
      <c r="F23" s="395"/>
      <c r="G23" s="395"/>
      <c r="H23" s="395"/>
      <c r="I23" s="395"/>
      <c r="J23" s="395"/>
      <c r="K23" s="384"/>
      <c r="L23" s="390"/>
      <c r="M23" s="395"/>
      <c r="N23" s="395"/>
      <c r="O23" s="395"/>
      <c r="P23" s="384"/>
      <c r="Q23" s="559"/>
      <c r="R23" s="560"/>
      <c r="S23" s="560"/>
      <c r="T23" s="560"/>
      <c r="U23" s="560"/>
      <c r="V23" s="561"/>
      <c r="W23" s="563"/>
      <c r="X23" s="551"/>
      <c r="Y23" s="552"/>
      <c r="Z23" s="390"/>
      <c r="AA23" s="395"/>
      <c r="AB23" s="395"/>
      <c r="AC23" s="395"/>
      <c r="AD23" s="395"/>
      <c r="AE23" s="395"/>
      <c r="AF23" s="395"/>
      <c r="AG23" s="384"/>
      <c r="AH23" s="390"/>
      <c r="AI23" s="395"/>
      <c r="AJ23" s="395"/>
      <c r="AK23" s="395"/>
      <c r="AL23" s="384"/>
      <c r="AM23" s="570"/>
      <c r="AN23" s="571"/>
      <c r="AO23" s="571"/>
      <c r="AP23" s="571"/>
      <c r="AQ23" s="571"/>
      <c r="AR23" s="572"/>
      <c r="AS23" s="559"/>
      <c r="AT23" s="560"/>
      <c r="AU23" s="560"/>
      <c r="AV23" s="560"/>
      <c r="AW23" s="560"/>
      <c r="AX23" s="574"/>
      <c r="AY23" s="432" t="s">
        <v>103</v>
      </c>
      <c r="AZ23" s="433"/>
      <c r="BA23" s="433"/>
      <c r="BB23" s="433"/>
      <c r="BC23" s="433"/>
      <c r="BD23" s="433"/>
      <c r="BE23" s="433"/>
      <c r="BF23" s="433"/>
      <c r="BG23" s="433"/>
      <c r="BH23" s="433"/>
      <c r="BI23" s="433"/>
      <c r="BJ23" s="433"/>
      <c r="BK23" s="433"/>
      <c r="BL23" s="433"/>
      <c r="BM23" s="434"/>
      <c r="BN23" s="435">
        <v>41592</v>
      </c>
      <c r="BO23" s="436"/>
      <c r="BP23" s="436"/>
      <c r="BQ23" s="436"/>
      <c r="BR23" s="436"/>
      <c r="BS23" s="436"/>
      <c r="BT23" s="436"/>
      <c r="BU23" s="437"/>
      <c r="BV23" s="435">
        <v>50133</v>
      </c>
      <c r="BW23" s="436"/>
      <c r="BX23" s="436"/>
      <c r="BY23" s="436"/>
      <c r="BZ23" s="436"/>
      <c r="CA23" s="436"/>
      <c r="CB23" s="436"/>
      <c r="CC23" s="437"/>
      <c r="CD23" s="53"/>
      <c r="CE23" s="516"/>
      <c r="CF23" s="516"/>
      <c r="CG23" s="516"/>
      <c r="CH23" s="516"/>
      <c r="CI23" s="516"/>
      <c r="CJ23" s="516"/>
      <c r="CK23" s="516"/>
      <c r="CL23" s="516"/>
      <c r="CM23" s="516"/>
      <c r="CN23" s="516"/>
      <c r="CO23" s="516"/>
      <c r="CP23" s="516"/>
      <c r="CQ23" s="516"/>
      <c r="CR23" s="516"/>
      <c r="CS23" s="517"/>
      <c r="CT23" s="401"/>
      <c r="CU23" s="402"/>
      <c r="CV23" s="402"/>
      <c r="CW23" s="402"/>
      <c r="CX23" s="402"/>
      <c r="CY23" s="402"/>
      <c r="CZ23" s="402"/>
      <c r="DA23" s="403"/>
      <c r="DB23" s="401"/>
      <c r="DC23" s="402"/>
      <c r="DD23" s="402"/>
      <c r="DE23" s="402"/>
      <c r="DF23" s="402"/>
      <c r="DG23" s="402"/>
      <c r="DH23" s="402"/>
      <c r="DI23" s="403"/>
    </row>
    <row r="24" spans="1:113" ht="18.75" customHeight="1" thickBot="1" x14ac:dyDescent="0.25">
      <c r="A24" s="40"/>
      <c r="B24" s="550"/>
      <c r="C24" s="551"/>
      <c r="D24" s="552"/>
      <c r="E24" s="454" t="s">
        <v>104</v>
      </c>
      <c r="F24" s="428"/>
      <c r="G24" s="428"/>
      <c r="H24" s="428"/>
      <c r="I24" s="428"/>
      <c r="J24" s="428"/>
      <c r="K24" s="429"/>
      <c r="L24" s="455">
        <v>1</v>
      </c>
      <c r="M24" s="456"/>
      <c r="N24" s="456"/>
      <c r="O24" s="456"/>
      <c r="P24" s="498"/>
      <c r="Q24" s="455">
        <v>6500</v>
      </c>
      <c r="R24" s="456"/>
      <c r="S24" s="456"/>
      <c r="T24" s="456"/>
      <c r="U24" s="456"/>
      <c r="V24" s="498"/>
      <c r="W24" s="563"/>
      <c r="X24" s="551"/>
      <c r="Y24" s="552"/>
      <c r="Z24" s="454" t="s">
        <v>105</v>
      </c>
      <c r="AA24" s="428"/>
      <c r="AB24" s="428"/>
      <c r="AC24" s="428"/>
      <c r="AD24" s="428"/>
      <c r="AE24" s="428"/>
      <c r="AF24" s="428"/>
      <c r="AG24" s="429"/>
      <c r="AH24" s="455">
        <v>95</v>
      </c>
      <c r="AI24" s="456"/>
      <c r="AJ24" s="456"/>
      <c r="AK24" s="456"/>
      <c r="AL24" s="498"/>
      <c r="AM24" s="455">
        <v>272175</v>
      </c>
      <c r="AN24" s="456"/>
      <c r="AO24" s="456"/>
      <c r="AP24" s="456"/>
      <c r="AQ24" s="456"/>
      <c r="AR24" s="498"/>
      <c r="AS24" s="455">
        <v>2865</v>
      </c>
      <c r="AT24" s="456"/>
      <c r="AU24" s="456"/>
      <c r="AV24" s="456"/>
      <c r="AW24" s="456"/>
      <c r="AX24" s="457"/>
      <c r="AY24" s="541" t="s">
        <v>106</v>
      </c>
      <c r="AZ24" s="542"/>
      <c r="BA24" s="542"/>
      <c r="BB24" s="542"/>
      <c r="BC24" s="542"/>
      <c r="BD24" s="542"/>
      <c r="BE24" s="542"/>
      <c r="BF24" s="542"/>
      <c r="BG24" s="542"/>
      <c r="BH24" s="542"/>
      <c r="BI24" s="542"/>
      <c r="BJ24" s="542"/>
      <c r="BK24" s="542"/>
      <c r="BL24" s="542"/>
      <c r="BM24" s="543"/>
      <c r="BN24" s="435">
        <v>41592</v>
      </c>
      <c r="BO24" s="436"/>
      <c r="BP24" s="436"/>
      <c r="BQ24" s="436"/>
      <c r="BR24" s="436"/>
      <c r="BS24" s="436"/>
      <c r="BT24" s="436"/>
      <c r="BU24" s="437"/>
      <c r="BV24" s="435">
        <v>50133</v>
      </c>
      <c r="BW24" s="436"/>
      <c r="BX24" s="436"/>
      <c r="BY24" s="436"/>
      <c r="BZ24" s="436"/>
      <c r="CA24" s="436"/>
      <c r="CB24" s="436"/>
      <c r="CC24" s="437"/>
      <c r="CD24" s="53"/>
      <c r="CE24" s="516"/>
      <c r="CF24" s="516"/>
      <c r="CG24" s="516"/>
      <c r="CH24" s="516"/>
      <c r="CI24" s="516"/>
      <c r="CJ24" s="516"/>
      <c r="CK24" s="516"/>
      <c r="CL24" s="516"/>
      <c r="CM24" s="516"/>
      <c r="CN24" s="516"/>
      <c r="CO24" s="516"/>
      <c r="CP24" s="516"/>
      <c r="CQ24" s="516"/>
      <c r="CR24" s="516"/>
      <c r="CS24" s="517"/>
      <c r="CT24" s="401"/>
      <c r="CU24" s="402"/>
      <c r="CV24" s="402"/>
      <c r="CW24" s="402"/>
      <c r="CX24" s="402"/>
      <c r="CY24" s="402"/>
      <c r="CZ24" s="402"/>
      <c r="DA24" s="403"/>
      <c r="DB24" s="401"/>
      <c r="DC24" s="402"/>
      <c r="DD24" s="402"/>
      <c r="DE24" s="402"/>
      <c r="DF24" s="402"/>
      <c r="DG24" s="402"/>
      <c r="DH24" s="402"/>
      <c r="DI24" s="403"/>
    </row>
    <row r="25" spans="1:113" ht="18.75" customHeight="1" x14ac:dyDescent="0.2">
      <c r="A25" s="40"/>
      <c r="B25" s="550"/>
      <c r="C25" s="551"/>
      <c r="D25" s="552"/>
      <c r="E25" s="454" t="s">
        <v>107</v>
      </c>
      <c r="F25" s="428"/>
      <c r="G25" s="428"/>
      <c r="H25" s="428"/>
      <c r="I25" s="428"/>
      <c r="J25" s="428"/>
      <c r="K25" s="429"/>
      <c r="L25" s="455">
        <v>1</v>
      </c>
      <c r="M25" s="456"/>
      <c r="N25" s="456"/>
      <c r="O25" s="456"/>
      <c r="P25" s="498"/>
      <c r="Q25" s="455">
        <v>5200</v>
      </c>
      <c r="R25" s="456"/>
      <c r="S25" s="456"/>
      <c r="T25" s="456"/>
      <c r="U25" s="456"/>
      <c r="V25" s="498"/>
      <c r="W25" s="563"/>
      <c r="X25" s="551"/>
      <c r="Y25" s="552"/>
      <c r="Z25" s="454" t="s">
        <v>108</v>
      </c>
      <c r="AA25" s="428"/>
      <c r="AB25" s="428"/>
      <c r="AC25" s="428"/>
      <c r="AD25" s="428"/>
      <c r="AE25" s="428"/>
      <c r="AF25" s="428"/>
      <c r="AG25" s="429"/>
      <c r="AH25" s="455" t="s">
        <v>65</v>
      </c>
      <c r="AI25" s="456"/>
      <c r="AJ25" s="456"/>
      <c r="AK25" s="456"/>
      <c r="AL25" s="498"/>
      <c r="AM25" s="455" t="s">
        <v>65</v>
      </c>
      <c r="AN25" s="456"/>
      <c r="AO25" s="456"/>
      <c r="AP25" s="456"/>
      <c r="AQ25" s="456"/>
      <c r="AR25" s="498"/>
      <c r="AS25" s="455" t="s">
        <v>65</v>
      </c>
      <c r="AT25" s="456"/>
      <c r="AU25" s="456"/>
      <c r="AV25" s="456"/>
      <c r="AW25" s="456"/>
      <c r="AX25" s="457"/>
      <c r="AY25" s="364" t="s">
        <v>109</v>
      </c>
      <c r="AZ25" s="365"/>
      <c r="BA25" s="365"/>
      <c r="BB25" s="365"/>
      <c r="BC25" s="365"/>
      <c r="BD25" s="365"/>
      <c r="BE25" s="365"/>
      <c r="BF25" s="365"/>
      <c r="BG25" s="365"/>
      <c r="BH25" s="365"/>
      <c r="BI25" s="365"/>
      <c r="BJ25" s="365"/>
      <c r="BK25" s="365"/>
      <c r="BL25" s="365"/>
      <c r="BM25" s="366"/>
      <c r="BN25" s="367">
        <v>155397</v>
      </c>
      <c r="BO25" s="368"/>
      <c r="BP25" s="368"/>
      <c r="BQ25" s="368"/>
      <c r="BR25" s="368"/>
      <c r="BS25" s="368"/>
      <c r="BT25" s="368"/>
      <c r="BU25" s="369"/>
      <c r="BV25" s="367">
        <v>155397</v>
      </c>
      <c r="BW25" s="368"/>
      <c r="BX25" s="368"/>
      <c r="BY25" s="368"/>
      <c r="BZ25" s="368"/>
      <c r="CA25" s="368"/>
      <c r="CB25" s="368"/>
      <c r="CC25" s="369"/>
      <c r="CD25" s="53"/>
      <c r="CE25" s="516"/>
      <c r="CF25" s="516"/>
      <c r="CG25" s="516"/>
      <c r="CH25" s="516"/>
      <c r="CI25" s="516"/>
      <c r="CJ25" s="516"/>
      <c r="CK25" s="516"/>
      <c r="CL25" s="516"/>
      <c r="CM25" s="516"/>
      <c r="CN25" s="516"/>
      <c r="CO25" s="516"/>
      <c r="CP25" s="516"/>
      <c r="CQ25" s="516"/>
      <c r="CR25" s="516"/>
      <c r="CS25" s="517"/>
      <c r="CT25" s="401"/>
      <c r="CU25" s="402"/>
      <c r="CV25" s="402"/>
      <c r="CW25" s="402"/>
      <c r="CX25" s="402"/>
      <c r="CY25" s="402"/>
      <c r="CZ25" s="402"/>
      <c r="DA25" s="403"/>
      <c r="DB25" s="401"/>
      <c r="DC25" s="402"/>
      <c r="DD25" s="402"/>
      <c r="DE25" s="402"/>
      <c r="DF25" s="402"/>
      <c r="DG25" s="402"/>
      <c r="DH25" s="402"/>
      <c r="DI25" s="403"/>
    </row>
    <row r="26" spans="1:113" ht="18.75" customHeight="1" x14ac:dyDescent="0.2">
      <c r="A26" s="40"/>
      <c r="B26" s="550"/>
      <c r="C26" s="551"/>
      <c r="D26" s="552"/>
      <c r="E26" s="454" t="s">
        <v>110</v>
      </c>
      <c r="F26" s="428"/>
      <c r="G26" s="428"/>
      <c r="H26" s="428"/>
      <c r="I26" s="428"/>
      <c r="J26" s="428"/>
      <c r="K26" s="429"/>
      <c r="L26" s="455">
        <v>1</v>
      </c>
      <c r="M26" s="456"/>
      <c r="N26" s="456"/>
      <c r="O26" s="456"/>
      <c r="P26" s="498"/>
      <c r="Q26" s="455">
        <v>4600</v>
      </c>
      <c r="R26" s="456"/>
      <c r="S26" s="456"/>
      <c r="T26" s="456"/>
      <c r="U26" s="456"/>
      <c r="V26" s="498"/>
      <c r="W26" s="563"/>
      <c r="X26" s="551"/>
      <c r="Y26" s="552"/>
      <c r="Z26" s="454" t="s">
        <v>111</v>
      </c>
      <c r="AA26" s="575"/>
      <c r="AB26" s="575"/>
      <c r="AC26" s="575"/>
      <c r="AD26" s="575"/>
      <c r="AE26" s="575"/>
      <c r="AF26" s="575"/>
      <c r="AG26" s="576"/>
      <c r="AH26" s="455">
        <v>2</v>
      </c>
      <c r="AI26" s="456"/>
      <c r="AJ26" s="456"/>
      <c r="AK26" s="456"/>
      <c r="AL26" s="498"/>
      <c r="AM26" s="455" t="s">
        <v>112</v>
      </c>
      <c r="AN26" s="456"/>
      <c r="AO26" s="456"/>
      <c r="AP26" s="456"/>
      <c r="AQ26" s="456"/>
      <c r="AR26" s="498"/>
      <c r="AS26" s="455" t="s">
        <v>112</v>
      </c>
      <c r="AT26" s="456"/>
      <c r="AU26" s="456"/>
      <c r="AV26" s="456"/>
      <c r="AW26" s="456"/>
      <c r="AX26" s="457"/>
      <c r="AY26" s="438" t="s">
        <v>113</v>
      </c>
      <c r="AZ26" s="439"/>
      <c r="BA26" s="439"/>
      <c r="BB26" s="439"/>
      <c r="BC26" s="439"/>
      <c r="BD26" s="439"/>
      <c r="BE26" s="439"/>
      <c r="BF26" s="439"/>
      <c r="BG26" s="439"/>
      <c r="BH26" s="439"/>
      <c r="BI26" s="439"/>
      <c r="BJ26" s="439"/>
      <c r="BK26" s="439"/>
      <c r="BL26" s="439"/>
      <c r="BM26" s="440"/>
      <c r="BN26" s="435" t="s">
        <v>65</v>
      </c>
      <c r="BO26" s="436"/>
      <c r="BP26" s="436"/>
      <c r="BQ26" s="436"/>
      <c r="BR26" s="436"/>
      <c r="BS26" s="436"/>
      <c r="BT26" s="436"/>
      <c r="BU26" s="437"/>
      <c r="BV26" s="435" t="s">
        <v>65</v>
      </c>
      <c r="BW26" s="436"/>
      <c r="BX26" s="436"/>
      <c r="BY26" s="436"/>
      <c r="BZ26" s="436"/>
      <c r="CA26" s="436"/>
      <c r="CB26" s="436"/>
      <c r="CC26" s="437"/>
      <c r="CD26" s="53"/>
      <c r="CE26" s="516"/>
      <c r="CF26" s="516"/>
      <c r="CG26" s="516"/>
      <c r="CH26" s="516"/>
      <c r="CI26" s="516"/>
      <c r="CJ26" s="516"/>
      <c r="CK26" s="516"/>
      <c r="CL26" s="516"/>
      <c r="CM26" s="516"/>
      <c r="CN26" s="516"/>
      <c r="CO26" s="516"/>
      <c r="CP26" s="516"/>
      <c r="CQ26" s="516"/>
      <c r="CR26" s="516"/>
      <c r="CS26" s="517"/>
      <c r="CT26" s="401"/>
      <c r="CU26" s="402"/>
      <c r="CV26" s="402"/>
      <c r="CW26" s="402"/>
      <c r="CX26" s="402"/>
      <c r="CY26" s="402"/>
      <c r="CZ26" s="402"/>
      <c r="DA26" s="403"/>
      <c r="DB26" s="401"/>
      <c r="DC26" s="402"/>
      <c r="DD26" s="402"/>
      <c r="DE26" s="402"/>
      <c r="DF26" s="402"/>
      <c r="DG26" s="402"/>
      <c r="DH26" s="402"/>
      <c r="DI26" s="403"/>
    </row>
    <row r="27" spans="1:113" ht="18.75" customHeight="1" thickBot="1" x14ac:dyDescent="0.25">
      <c r="A27" s="40"/>
      <c r="B27" s="550"/>
      <c r="C27" s="551"/>
      <c r="D27" s="552"/>
      <c r="E27" s="454" t="s">
        <v>114</v>
      </c>
      <c r="F27" s="428"/>
      <c r="G27" s="428"/>
      <c r="H27" s="428"/>
      <c r="I27" s="428"/>
      <c r="J27" s="428"/>
      <c r="K27" s="429"/>
      <c r="L27" s="455">
        <v>1</v>
      </c>
      <c r="M27" s="456"/>
      <c r="N27" s="456"/>
      <c r="O27" s="456"/>
      <c r="P27" s="498"/>
      <c r="Q27" s="455">
        <v>2000</v>
      </c>
      <c r="R27" s="456"/>
      <c r="S27" s="456"/>
      <c r="T27" s="456"/>
      <c r="U27" s="456"/>
      <c r="V27" s="498"/>
      <c r="W27" s="563"/>
      <c r="X27" s="551"/>
      <c r="Y27" s="552"/>
      <c r="Z27" s="454" t="s">
        <v>115</v>
      </c>
      <c r="AA27" s="428"/>
      <c r="AB27" s="428"/>
      <c r="AC27" s="428"/>
      <c r="AD27" s="428"/>
      <c r="AE27" s="428"/>
      <c r="AF27" s="428"/>
      <c r="AG27" s="429"/>
      <c r="AH27" s="455">
        <v>8</v>
      </c>
      <c r="AI27" s="456"/>
      <c r="AJ27" s="456"/>
      <c r="AK27" s="456"/>
      <c r="AL27" s="498"/>
      <c r="AM27" s="455">
        <v>24736</v>
      </c>
      <c r="AN27" s="456"/>
      <c r="AO27" s="456"/>
      <c r="AP27" s="456"/>
      <c r="AQ27" s="456"/>
      <c r="AR27" s="498"/>
      <c r="AS27" s="455">
        <v>3092</v>
      </c>
      <c r="AT27" s="456"/>
      <c r="AU27" s="456"/>
      <c r="AV27" s="456"/>
      <c r="AW27" s="456"/>
      <c r="AX27" s="457"/>
      <c r="AY27" s="499" t="s">
        <v>116</v>
      </c>
      <c r="AZ27" s="500"/>
      <c r="BA27" s="500"/>
      <c r="BB27" s="500"/>
      <c r="BC27" s="500"/>
      <c r="BD27" s="500"/>
      <c r="BE27" s="500"/>
      <c r="BF27" s="500"/>
      <c r="BG27" s="500"/>
      <c r="BH27" s="500"/>
      <c r="BI27" s="500"/>
      <c r="BJ27" s="500"/>
      <c r="BK27" s="500"/>
      <c r="BL27" s="500"/>
      <c r="BM27" s="501"/>
      <c r="BN27" s="544">
        <v>310017</v>
      </c>
      <c r="BO27" s="545"/>
      <c r="BP27" s="545"/>
      <c r="BQ27" s="545"/>
      <c r="BR27" s="545"/>
      <c r="BS27" s="545"/>
      <c r="BT27" s="545"/>
      <c r="BU27" s="546"/>
      <c r="BV27" s="544">
        <v>310017</v>
      </c>
      <c r="BW27" s="545"/>
      <c r="BX27" s="545"/>
      <c r="BY27" s="545"/>
      <c r="BZ27" s="545"/>
      <c r="CA27" s="545"/>
      <c r="CB27" s="545"/>
      <c r="CC27" s="546"/>
      <c r="CD27" s="55"/>
      <c r="CE27" s="516"/>
      <c r="CF27" s="516"/>
      <c r="CG27" s="516"/>
      <c r="CH27" s="516"/>
      <c r="CI27" s="516"/>
      <c r="CJ27" s="516"/>
      <c r="CK27" s="516"/>
      <c r="CL27" s="516"/>
      <c r="CM27" s="516"/>
      <c r="CN27" s="516"/>
      <c r="CO27" s="516"/>
      <c r="CP27" s="516"/>
      <c r="CQ27" s="516"/>
      <c r="CR27" s="516"/>
      <c r="CS27" s="517"/>
      <c r="CT27" s="401"/>
      <c r="CU27" s="402"/>
      <c r="CV27" s="402"/>
      <c r="CW27" s="402"/>
      <c r="CX27" s="402"/>
      <c r="CY27" s="402"/>
      <c r="CZ27" s="402"/>
      <c r="DA27" s="403"/>
      <c r="DB27" s="401"/>
      <c r="DC27" s="402"/>
      <c r="DD27" s="402"/>
      <c r="DE27" s="402"/>
      <c r="DF27" s="402"/>
      <c r="DG27" s="402"/>
      <c r="DH27" s="402"/>
      <c r="DI27" s="403"/>
    </row>
    <row r="28" spans="1:113" ht="18.75" customHeight="1" x14ac:dyDescent="0.2">
      <c r="A28" s="40"/>
      <c r="B28" s="550"/>
      <c r="C28" s="551"/>
      <c r="D28" s="552"/>
      <c r="E28" s="454" t="s">
        <v>117</v>
      </c>
      <c r="F28" s="428"/>
      <c r="G28" s="428"/>
      <c r="H28" s="428"/>
      <c r="I28" s="428"/>
      <c r="J28" s="428"/>
      <c r="K28" s="429"/>
      <c r="L28" s="455">
        <v>1</v>
      </c>
      <c r="M28" s="456"/>
      <c r="N28" s="456"/>
      <c r="O28" s="456"/>
      <c r="P28" s="498"/>
      <c r="Q28" s="455">
        <v>1700</v>
      </c>
      <c r="R28" s="456"/>
      <c r="S28" s="456"/>
      <c r="T28" s="456"/>
      <c r="U28" s="456"/>
      <c r="V28" s="498"/>
      <c r="W28" s="563"/>
      <c r="X28" s="551"/>
      <c r="Y28" s="552"/>
      <c r="Z28" s="454" t="s">
        <v>118</v>
      </c>
      <c r="AA28" s="428"/>
      <c r="AB28" s="428"/>
      <c r="AC28" s="428"/>
      <c r="AD28" s="428"/>
      <c r="AE28" s="428"/>
      <c r="AF28" s="428"/>
      <c r="AG28" s="429"/>
      <c r="AH28" s="455" t="s">
        <v>65</v>
      </c>
      <c r="AI28" s="456"/>
      <c r="AJ28" s="456"/>
      <c r="AK28" s="456"/>
      <c r="AL28" s="498"/>
      <c r="AM28" s="455" t="s">
        <v>65</v>
      </c>
      <c r="AN28" s="456"/>
      <c r="AO28" s="456"/>
      <c r="AP28" s="456"/>
      <c r="AQ28" s="456"/>
      <c r="AR28" s="498"/>
      <c r="AS28" s="455" t="s">
        <v>65</v>
      </c>
      <c r="AT28" s="456"/>
      <c r="AU28" s="456"/>
      <c r="AV28" s="456"/>
      <c r="AW28" s="456"/>
      <c r="AX28" s="457"/>
      <c r="AY28" s="577" t="s">
        <v>119</v>
      </c>
      <c r="AZ28" s="578"/>
      <c r="BA28" s="578"/>
      <c r="BB28" s="579"/>
      <c r="BC28" s="364" t="s">
        <v>120</v>
      </c>
      <c r="BD28" s="365"/>
      <c r="BE28" s="365"/>
      <c r="BF28" s="365"/>
      <c r="BG28" s="365"/>
      <c r="BH28" s="365"/>
      <c r="BI28" s="365"/>
      <c r="BJ28" s="365"/>
      <c r="BK28" s="365"/>
      <c r="BL28" s="365"/>
      <c r="BM28" s="366"/>
      <c r="BN28" s="367">
        <v>2365996</v>
      </c>
      <c r="BO28" s="368"/>
      <c r="BP28" s="368"/>
      <c r="BQ28" s="368"/>
      <c r="BR28" s="368"/>
      <c r="BS28" s="368"/>
      <c r="BT28" s="368"/>
      <c r="BU28" s="369"/>
      <c r="BV28" s="367">
        <v>3055969</v>
      </c>
      <c r="BW28" s="368"/>
      <c r="BX28" s="368"/>
      <c r="BY28" s="368"/>
      <c r="BZ28" s="368"/>
      <c r="CA28" s="368"/>
      <c r="CB28" s="368"/>
      <c r="CC28" s="369"/>
      <c r="CD28" s="53"/>
      <c r="CE28" s="516"/>
      <c r="CF28" s="516"/>
      <c r="CG28" s="516"/>
      <c r="CH28" s="516"/>
      <c r="CI28" s="516"/>
      <c r="CJ28" s="516"/>
      <c r="CK28" s="516"/>
      <c r="CL28" s="516"/>
      <c r="CM28" s="516"/>
      <c r="CN28" s="516"/>
      <c r="CO28" s="516"/>
      <c r="CP28" s="516"/>
      <c r="CQ28" s="516"/>
      <c r="CR28" s="516"/>
      <c r="CS28" s="517"/>
      <c r="CT28" s="401"/>
      <c r="CU28" s="402"/>
      <c r="CV28" s="402"/>
      <c r="CW28" s="402"/>
      <c r="CX28" s="402"/>
      <c r="CY28" s="402"/>
      <c r="CZ28" s="402"/>
      <c r="DA28" s="403"/>
      <c r="DB28" s="401"/>
      <c r="DC28" s="402"/>
      <c r="DD28" s="402"/>
      <c r="DE28" s="402"/>
      <c r="DF28" s="402"/>
      <c r="DG28" s="402"/>
      <c r="DH28" s="402"/>
      <c r="DI28" s="403"/>
    </row>
    <row r="29" spans="1:113" ht="18.75" customHeight="1" x14ac:dyDescent="0.2">
      <c r="A29" s="40"/>
      <c r="B29" s="550"/>
      <c r="C29" s="551"/>
      <c r="D29" s="552"/>
      <c r="E29" s="454" t="s">
        <v>121</v>
      </c>
      <c r="F29" s="428"/>
      <c r="G29" s="428"/>
      <c r="H29" s="428"/>
      <c r="I29" s="428"/>
      <c r="J29" s="428"/>
      <c r="K29" s="429"/>
      <c r="L29" s="455">
        <v>10</v>
      </c>
      <c r="M29" s="456"/>
      <c r="N29" s="456"/>
      <c r="O29" s="456"/>
      <c r="P29" s="498"/>
      <c r="Q29" s="455">
        <v>1550</v>
      </c>
      <c r="R29" s="456"/>
      <c r="S29" s="456"/>
      <c r="T29" s="456"/>
      <c r="U29" s="456"/>
      <c r="V29" s="498"/>
      <c r="W29" s="564"/>
      <c r="X29" s="565"/>
      <c r="Y29" s="566"/>
      <c r="Z29" s="454" t="s">
        <v>122</v>
      </c>
      <c r="AA29" s="428"/>
      <c r="AB29" s="428"/>
      <c r="AC29" s="428"/>
      <c r="AD29" s="428"/>
      <c r="AE29" s="428"/>
      <c r="AF29" s="428"/>
      <c r="AG29" s="429"/>
      <c r="AH29" s="455">
        <v>103</v>
      </c>
      <c r="AI29" s="456"/>
      <c r="AJ29" s="456"/>
      <c r="AK29" s="456"/>
      <c r="AL29" s="498"/>
      <c r="AM29" s="455">
        <v>296911</v>
      </c>
      <c r="AN29" s="456"/>
      <c r="AO29" s="456"/>
      <c r="AP29" s="456"/>
      <c r="AQ29" s="456"/>
      <c r="AR29" s="498"/>
      <c r="AS29" s="455">
        <v>2883</v>
      </c>
      <c r="AT29" s="456"/>
      <c r="AU29" s="456"/>
      <c r="AV29" s="456"/>
      <c r="AW29" s="456"/>
      <c r="AX29" s="457"/>
      <c r="AY29" s="580"/>
      <c r="AZ29" s="581"/>
      <c r="BA29" s="581"/>
      <c r="BB29" s="582"/>
      <c r="BC29" s="432" t="s">
        <v>123</v>
      </c>
      <c r="BD29" s="433"/>
      <c r="BE29" s="433"/>
      <c r="BF29" s="433"/>
      <c r="BG29" s="433"/>
      <c r="BH29" s="433"/>
      <c r="BI29" s="433"/>
      <c r="BJ29" s="433"/>
      <c r="BK29" s="433"/>
      <c r="BL29" s="433"/>
      <c r="BM29" s="434"/>
      <c r="BN29" s="435">
        <v>183022</v>
      </c>
      <c r="BO29" s="436"/>
      <c r="BP29" s="436"/>
      <c r="BQ29" s="436"/>
      <c r="BR29" s="436"/>
      <c r="BS29" s="436"/>
      <c r="BT29" s="436"/>
      <c r="BU29" s="437"/>
      <c r="BV29" s="435">
        <v>183019</v>
      </c>
      <c r="BW29" s="436"/>
      <c r="BX29" s="436"/>
      <c r="BY29" s="436"/>
      <c r="BZ29" s="436"/>
      <c r="CA29" s="436"/>
      <c r="CB29" s="436"/>
      <c r="CC29" s="437"/>
      <c r="CD29" s="55"/>
      <c r="CE29" s="516"/>
      <c r="CF29" s="516"/>
      <c r="CG29" s="516"/>
      <c r="CH29" s="516"/>
      <c r="CI29" s="516"/>
      <c r="CJ29" s="516"/>
      <c r="CK29" s="516"/>
      <c r="CL29" s="516"/>
      <c r="CM29" s="516"/>
      <c r="CN29" s="516"/>
      <c r="CO29" s="516"/>
      <c r="CP29" s="516"/>
      <c r="CQ29" s="516"/>
      <c r="CR29" s="516"/>
      <c r="CS29" s="517"/>
      <c r="CT29" s="401"/>
      <c r="CU29" s="402"/>
      <c r="CV29" s="402"/>
      <c r="CW29" s="402"/>
      <c r="CX29" s="402"/>
      <c r="CY29" s="402"/>
      <c r="CZ29" s="402"/>
      <c r="DA29" s="403"/>
      <c r="DB29" s="401"/>
      <c r="DC29" s="402"/>
      <c r="DD29" s="402"/>
      <c r="DE29" s="402"/>
      <c r="DF29" s="402"/>
      <c r="DG29" s="402"/>
      <c r="DH29" s="402"/>
      <c r="DI29" s="403"/>
    </row>
    <row r="30" spans="1:113" ht="18.75" customHeight="1" thickBot="1" x14ac:dyDescent="0.25">
      <c r="A30" s="40"/>
      <c r="B30" s="553"/>
      <c r="C30" s="554"/>
      <c r="D30" s="555"/>
      <c r="E30" s="458"/>
      <c r="F30" s="459"/>
      <c r="G30" s="459"/>
      <c r="H30" s="459"/>
      <c r="I30" s="459"/>
      <c r="J30" s="459"/>
      <c r="K30" s="460"/>
      <c r="L30" s="587"/>
      <c r="M30" s="588"/>
      <c r="N30" s="588"/>
      <c r="O30" s="588"/>
      <c r="P30" s="589"/>
      <c r="Q30" s="587"/>
      <c r="R30" s="588"/>
      <c r="S30" s="588"/>
      <c r="T30" s="588"/>
      <c r="U30" s="588"/>
      <c r="V30" s="589"/>
      <c r="W30" s="590" t="s">
        <v>124</v>
      </c>
      <c r="X30" s="591"/>
      <c r="Y30" s="591"/>
      <c r="Z30" s="591"/>
      <c r="AA30" s="591"/>
      <c r="AB30" s="591"/>
      <c r="AC30" s="591"/>
      <c r="AD30" s="591"/>
      <c r="AE30" s="591"/>
      <c r="AF30" s="591"/>
      <c r="AG30" s="592"/>
      <c r="AH30" s="523">
        <v>92.2</v>
      </c>
      <c r="AI30" s="524"/>
      <c r="AJ30" s="524"/>
      <c r="AK30" s="524"/>
      <c r="AL30" s="524"/>
      <c r="AM30" s="524"/>
      <c r="AN30" s="524"/>
      <c r="AO30" s="524"/>
      <c r="AP30" s="524"/>
      <c r="AQ30" s="524"/>
      <c r="AR30" s="524"/>
      <c r="AS30" s="524"/>
      <c r="AT30" s="524"/>
      <c r="AU30" s="524"/>
      <c r="AV30" s="524"/>
      <c r="AW30" s="524"/>
      <c r="AX30" s="526"/>
      <c r="AY30" s="583"/>
      <c r="AZ30" s="584"/>
      <c r="BA30" s="584"/>
      <c r="BB30" s="585"/>
      <c r="BC30" s="541" t="s">
        <v>125</v>
      </c>
      <c r="BD30" s="542"/>
      <c r="BE30" s="542"/>
      <c r="BF30" s="542"/>
      <c r="BG30" s="542"/>
      <c r="BH30" s="542"/>
      <c r="BI30" s="542"/>
      <c r="BJ30" s="542"/>
      <c r="BK30" s="542"/>
      <c r="BL30" s="542"/>
      <c r="BM30" s="543"/>
      <c r="BN30" s="544">
        <v>2096396</v>
      </c>
      <c r="BO30" s="545"/>
      <c r="BP30" s="545"/>
      <c r="BQ30" s="545"/>
      <c r="BR30" s="545"/>
      <c r="BS30" s="545"/>
      <c r="BT30" s="545"/>
      <c r="BU30" s="546"/>
      <c r="BV30" s="544">
        <v>1947506</v>
      </c>
      <c r="BW30" s="545"/>
      <c r="BX30" s="545"/>
      <c r="BY30" s="545"/>
      <c r="BZ30" s="545"/>
      <c r="CA30" s="545"/>
      <c r="CB30" s="545"/>
      <c r="CC30" s="54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586" t="s">
        <v>126</v>
      </c>
      <c r="D32" s="586"/>
      <c r="E32" s="586"/>
      <c r="F32" s="586"/>
      <c r="G32" s="586"/>
      <c r="H32" s="586"/>
      <c r="I32" s="586"/>
      <c r="J32" s="586"/>
      <c r="K32" s="586"/>
      <c r="L32" s="586"/>
      <c r="M32" s="586"/>
      <c r="N32" s="586"/>
      <c r="O32" s="586"/>
      <c r="P32" s="586"/>
      <c r="Q32" s="586"/>
      <c r="R32" s="586"/>
      <c r="S32" s="586"/>
      <c r="U32" s="439" t="s">
        <v>127</v>
      </c>
      <c r="V32" s="439"/>
      <c r="W32" s="439"/>
      <c r="X32" s="439"/>
      <c r="Y32" s="439"/>
      <c r="Z32" s="439"/>
      <c r="AA32" s="439"/>
      <c r="AB32" s="439"/>
      <c r="AC32" s="439"/>
      <c r="AD32" s="439"/>
      <c r="AE32" s="439"/>
      <c r="AF32" s="439"/>
      <c r="AG32" s="439"/>
      <c r="AH32" s="439"/>
      <c r="AI32" s="439"/>
      <c r="AJ32" s="439"/>
      <c r="AK32" s="439"/>
      <c r="AM32" s="439" t="s">
        <v>128</v>
      </c>
      <c r="AN32" s="439"/>
      <c r="AO32" s="439"/>
      <c r="AP32" s="439"/>
      <c r="AQ32" s="439"/>
      <c r="AR32" s="439"/>
      <c r="AS32" s="439"/>
      <c r="AT32" s="439"/>
      <c r="AU32" s="439"/>
      <c r="AV32" s="439"/>
      <c r="AW32" s="439"/>
      <c r="AX32" s="439"/>
      <c r="AY32" s="439"/>
      <c r="AZ32" s="439"/>
      <c r="BA32" s="439"/>
      <c r="BB32" s="439"/>
      <c r="BC32" s="439"/>
      <c r="BE32" s="439" t="s">
        <v>129</v>
      </c>
      <c r="BF32" s="439"/>
      <c r="BG32" s="439"/>
      <c r="BH32" s="439"/>
      <c r="BI32" s="439"/>
      <c r="BJ32" s="439"/>
      <c r="BK32" s="439"/>
      <c r="BL32" s="439"/>
      <c r="BM32" s="439"/>
      <c r="BN32" s="439"/>
      <c r="BO32" s="439"/>
      <c r="BP32" s="439"/>
      <c r="BQ32" s="439"/>
      <c r="BR32" s="439"/>
      <c r="BS32" s="439"/>
      <c r="BT32" s="439"/>
      <c r="BU32" s="439"/>
      <c r="BW32" s="439" t="s">
        <v>130</v>
      </c>
      <c r="BX32" s="439"/>
      <c r="BY32" s="439"/>
      <c r="BZ32" s="439"/>
      <c r="CA32" s="439"/>
      <c r="CB32" s="439"/>
      <c r="CC32" s="439"/>
      <c r="CD32" s="439"/>
      <c r="CE32" s="439"/>
      <c r="CF32" s="439"/>
      <c r="CG32" s="439"/>
      <c r="CH32" s="439"/>
      <c r="CI32" s="439"/>
      <c r="CJ32" s="439"/>
      <c r="CK32" s="439"/>
      <c r="CL32" s="439"/>
      <c r="CM32" s="439"/>
      <c r="CO32" s="439" t="s">
        <v>131</v>
      </c>
      <c r="CP32" s="439"/>
      <c r="CQ32" s="439"/>
      <c r="CR32" s="439"/>
      <c r="CS32" s="439"/>
      <c r="CT32" s="439"/>
      <c r="CU32" s="439"/>
      <c r="CV32" s="439"/>
      <c r="CW32" s="439"/>
      <c r="CX32" s="439"/>
      <c r="CY32" s="439"/>
      <c r="CZ32" s="439"/>
      <c r="DA32" s="439"/>
      <c r="DB32" s="439"/>
      <c r="DC32" s="439"/>
      <c r="DD32" s="439"/>
      <c r="DE32" s="439"/>
      <c r="DI32" s="63"/>
    </row>
    <row r="33" spans="1:113" ht="13.5" customHeight="1" x14ac:dyDescent="0.2">
      <c r="A33" s="40"/>
      <c r="B33" s="64"/>
      <c r="C33" s="422" t="s">
        <v>132</v>
      </c>
      <c r="D33" s="422"/>
      <c r="E33" s="393" t="s">
        <v>133</v>
      </c>
      <c r="F33" s="393"/>
      <c r="G33" s="393"/>
      <c r="H33" s="393"/>
      <c r="I33" s="393"/>
      <c r="J33" s="393"/>
      <c r="K33" s="393"/>
      <c r="L33" s="393"/>
      <c r="M33" s="393"/>
      <c r="N33" s="393"/>
      <c r="O33" s="393"/>
      <c r="P33" s="393"/>
      <c r="Q33" s="393"/>
      <c r="R33" s="393"/>
      <c r="S33" s="393"/>
      <c r="T33" s="65"/>
      <c r="U33" s="422" t="s">
        <v>132</v>
      </c>
      <c r="V33" s="422"/>
      <c r="W33" s="393" t="s">
        <v>133</v>
      </c>
      <c r="X33" s="393"/>
      <c r="Y33" s="393"/>
      <c r="Z33" s="393"/>
      <c r="AA33" s="393"/>
      <c r="AB33" s="393"/>
      <c r="AC33" s="393"/>
      <c r="AD33" s="393"/>
      <c r="AE33" s="393"/>
      <c r="AF33" s="393"/>
      <c r="AG33" s="393"/>
      <c r="AH33" s="393"/>
      <c r="AI33" s="393"/>
      <c r="AJ33" s="393"/>
      <c r="AK33" s="393"/>
      <c r="AL33" s="65"/>
      <c r="AM33" s="422" t="s">
        <v>132</v>
      </c>
      <c r="AN33" s="422"/>
      <c r="AO33" s="393" t="s">
        <v>133</v>
      </c>
      <c r="AP33" s="393"/>
      <c r="AQ33" s="393"/>
      <c r="AR33" s="393"/>
      <c r="AS33" s="393"/>
      <c r="AT33" s="393"/>
      <c r="AU33" s="393"/>
      <c r="AV33" s="393"/>
      <c r="AW33" s="393"/>
      <c r="AX33" s="393"/>
      <c r="AY33" s="393"/>
      <c r="AZ33" s="393"/>
      <c r="BA33" s="393"/>
      <c r="BB33" s="393"/>
      <c r="BC33" s="393"/>
      <c r="BD33" s="66"/>
      <c r="BE33" s="393" t="s">
        <v>134</v>
      </c>
      <c r="BF33" s="393"/>
      <c r="BG33" s="393" t="s">
        <v>135</v>
      </c>
      <c r="BH33" s="393"/>
      <c r="BI33" s="393"/>
      <c r="BJ33" s="393"/>
      <c r="BK33" s="393"/>
      <c r="BL33" s="393"/>
      <c r="BM33" s="393"/>
      <c r="BN33" s="393"/>
      <c r="BO33" s="393"/>
      <c r="BP33" s="393"/>
      <c r="BQ33" s="393"/>
      <c r="BR33" s="393"/>
      <c r="BS33" s="393"/>
      <c r="BT33" s="393"/>
      <c r="BU33" s="393"/>
      <c r="BV33" s="66"/>
      <c r="BW33" s="422" t="s">
        <v>134</v>
      </c>
      <c r="BX33" s="422"/>
      <c r="BY33" s="393" t="s">
        <v>136</v>
      </c>
      <c r="BZ33" s="393"/>
      <c r="CA33" s="393"/>
      <c r="CB33" s="393"/>
      <c r="CC33" s="393"/>
      <c r="CD33" s="393"/>
      <c r="CE33" s="393"/>
      <c r="CF33" s="393"/>
      <c r="CG33" s="393"/>
      <c r="CH33" s="393"/>
      <c r="CI33" s="393"/>
      <c r="CJ33" s="393"/>
      <c r="CK33" s="393"/>
      <c r="CL33" s="393"/>
      <c r="CM33" s="393"/>
      <c r="CN33" s="65"/>
      <c r="CO33" s="422" t="s">
        <v>132</v>
      </c>
      <c r="CP33" s="422"/>
      <c r="CQ33" s="393" t="s">
        <v>137</v>
      </c>
      <c r="CR33" s="393"/>
      <c r="CS33" s="393"/>
      <c r="CT33" s="393"/>
      <c r="CU33" s="393"/>
      <c r="CV33" s="393"/>
      <c r="CW33" s="393"/>
      <c r="CX33" s="393"/>
      <c r="CY33" s="393"/>
      <c r="CZ33" s="393"/>
      <c r="DA33" s="393"/>
      <c r="DB33" s="393"/>
      <c r="DC33" s="393"/>
      <c r="DD33" s="393"/>
      <c r="DE33" s="393"/>
      <c r="DF33" s="65"/>
      <c r="DG33" s="593" t="s">
        <v>138</v>
      </c>
      <c r="DH33" s="593"/>
      <c r="DI33" s="67"/>
    </row>
    <row r="34" spans="1:113" ht="32.25" customHeight="1" x14ac:dyDescent="0.2">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40"/>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40"/>
      <c r="BE34" s="594">
        <f>IF(BG34="","",MAX(C34:D43,U34:V43,AM34:AN43)+1)</f>
        <v>8</v>
      </c>
      <c r="BF34" s="594"/>
      <c r="BG34" s="595" t="str">
        <f>IF('各会計、関係団体の財政状況及び健全化判断比率'!B33="","",'各会計、関係団体の財政状況及び健全化判断比率'!B33)</f>
        <v>下水道事業特別会計</v>
      </c>
      <c r="BH34" s="595"/>
      <c r="BI34" s="595"/>
      <c r="BJ34" s="595"/>
      <c r="BK34" s="595"/>
      <c r="BL34" s="595"/>
      <c r="BM34" s="595"/>
      <c r="BN34" s="595"/>
      <c r="BO34" s="595"/>
      <c r="BP34" s="595"/>
      <c r="BQ34" s="595"/>
      <c r="BR34" s="595"/>
      <c r="BS34" s="595"/>
      <c r="BT34" s="595"/>
      <c r="BU34" s="595"/>
      <c r="BV34" s="40"/>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40"/>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x14ac:dyDescent="0.2">
      <c r="A35" s="40"/>
      <c r="B35" s="64"/>
      <c r="C35" s="594">
        <f>IF(E35="","",C34+1)</f>
        <v>2</v>
      </c>
      <c r="D35" s="594"/>
      <c r="E35" s="595" t="str">
        <f>IF('各会計、関係団体の財政状況及び健全化判断比率'!B8="","",'各会計、関係団体の財政状況及び健全化判断比率'!B8)</f>
        <v>人づくり資金貸付事業特別会計</v>
      </c>
      <c r="F35" s="595"/>
      <c r="G35" s="595"/>
      <c r="H35" s="595"/>
      <c r="I35" s="595"/>
      <c r="J35" s="595"/>
      <c r="K35" s="595"/>
      <c r="L35" s="595"/>
      <c r="M35" s="595"/>
      <c r="N35" s="595"/>
      <c r="O35" s="595"/>
      <c r="P35" s="595"/>
      <c r="Q35" s="595"/>
      <c r="R35" s="595"/>
      <c r="S35" s="595"/>
      <c r="T35" s="40"/>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40"/>
      <c r="AM35" s="594" t="str">
        <f t="shared" ref="AM35:AM43" si="0">IF(AO35="","",AM34+1)</f>
        <v/>
      </c>
      <c r="AN35" s="594"/>
      <c r="AO35" s="595"/>
      <c r="AP35" s="595"/>
      <c r="AQ35" s="595"/>
      <c r="AR35" s="595"/>
      <c r="AS35" s="595"/>
      <c r="AT35" s="595"/>
      <c r="AU35" s="595"/>
      <c r="AV35" s="595"/>
      <c r="AW35" s="595"/>
      <c r="AX35" s="595"/>
      <c r="AY35" s="595"/>
      <c r="AZ35" s="595"/>
      <c r="BA35" s="595"/>
      <c r="BB35" s="595"/>
      <c r="BC35" s="595"/>
      <c r="BD35" s="40"/>
      <c r="BE35" s="594">
        <f t="shared" ref="BE35:BE43" si="1">IF(BG35="","",BE34+1)</f>
        <v>9</v>
      </c>
      <c r="BF35" s="594"/>
      <c r="BG35" s="595" t="str">
        <f>IF('各会計、関係団体の財政状況及び健全化判断比率'!B34="","",'各会計、関係団体の財政状況及び健全化判断比率'!B34)</f>
        <v>平山簡易水道特別会計</v>
      </c>
      <c r="BH35" s="595"/>
      <c r="BI35" s="595"/>
      <c r="BJ35" s="595"/>
      <c r="BK35" s="595"/>
      <c r="BL35" s="595"/>
      <c r="BM35" s="595"/>
      <c r="BN35" s="595"/>
      <c r="BO35" s="595"/>
      <c r="BP35" s="595"/>
      <c r="BQ35" s="595"/>
      <c r="BR35" s="595"/>
      <c r="BS35" s="595"/>
      <c r="BT35" s="595"/>
      <c r="BU35" s="595"/>
      <c r="BV35" s="40"/>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40"/>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x14ac:dyDescent="0.2">
      <c r="A36" s="40"/>
      <c r="B36" s="64"/>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40"/>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40"/>
      <c r="AM36" s="594" t="str">
        <f t="shared" si="0"/>
        <v/>
      </c>
      <c r="AN36" s="594"/>
      <c r="AO36" s="595"/>
      <c r="AP36" s="595"/>
      <c r="AQ36" s="595"/>
      <c r="AR36" s="595"/>
      <c r="AS36" s="595"/>
      <c r="AT36" s="595"/>
      <c r="AU36" s="595"/>
      <c r="AV36" s="595"/>
      <c r="AW36" s="595"/>
      <c r="AX36" s="595"/>
      <c r="AY36" s="595"/>
      <c r="AZ36" s="595"/>
      <c r="BA36" s="595"/>
      <c r="BB36" s="595"/>
      <c r="BC36" s="595"/>
      <c r="BD36" s="40"/>
      <c r="BE36" s="594" t="str">
        <f t="shared" si="1"/>
        <v/>
      </c>
      <c r="BF36" s="594"/>
      <c r="BG36" s="595"/>
      <c r="BH36" s="595"/>
      <c r="BI36" s="595"/>
      <c r="BJ36" s="595"/>
      <c r="BK36" s="595"/>
      <c r="BL36" s="595"/>
      <c r="BM36" s="595"/>
      <c r="BN36" s="595"/>
      <c r="BO36" s="595"/>
      <c r="BP36" s="595"/>
      <c r="BQ36" s="595"/>
      <c r="BR36" s="595"/>
      <c r="BS36" s="595"/>
      <c r="BT36" s="595"/>
      <c r="BU36" s="595"/>
      <c r="BV36" s="40"/>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40"/>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x14ac:dyDescent="0.2">
      <c r="A37" s="40"/>
      <c r="B37" s="64"/>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40"/>
      <c r="U37" s="594">
        <f t="shared" si="4"/>
        <v>6</v>
      </c>
      <c r="V37" s="594"/>
      <c r="W37" s="595" t="str">
        <f>IF('各会計、関係団体の財政状況及び健全化判断比率'!B31="","",'各会計、関係団体の財政状況及び健全化判断比率'!B31)</f>
        <v>介護予防支援事業特別会計</v>
      </c>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40"/>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x14ac:dyDescent="0.2">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x14ac:dyDescent="0.2">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x14ac:dyDescent="0.2">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x14ac:dyDescent="0.2">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x14ac:dyDescent="0.2">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x14ac:dyDescent="0.2">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139</v>
      </c>
      <c r="E46" s="597" t="s">
        <v>140</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2">
      <c r="E47" s="597" t="s">
        <v>141</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2">
      <c r="E48" s="597" t="s">
        <v>142</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2">
      <c r="E49" s="598" t="s">
        <v>143</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2">
      <c r="E50" s="597" t="s">
        <v>144</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2">
      <c r="E51" s="597" t="s">
        <v>145</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2">
      <c r="E52" s="597" t="s">
        <v>146</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2">
      <c r="E53" s="39" t="s">
        <v>147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40" customWidth="1"/>
    <col min="2" max="2" width="11" style="240" customWidth="1"/>
    <col min="3" max="3" width="17" style="240" customWidth="1"/>
    <col min="4" max="5" width="16.6640625" style="240" customWidth="1"/>
    <col min="6" max="15" width="15" style="240" customWidth="1"/>
    <col min="16" max="16" width="24" style="240" customWidth="1"/>
    <col min="17" max="16384" width="0" style="240" hidden="1"/>
  </cols>
  <sheetData>
    <row r="1" spans="1:16" ht="16.5" customHeight="1" x14ac:dyDescent="0.2">
      <c r="A1" s="239"/>
      <c r="B1" s="239"/>
      <c r="C1" s="239"/>
      <c r="D1" s="239"/>
      <c r="E1" s="239"/>
      <c r="F1" s="239"/>
      <c r="G1" s="239"/>
      <c r="H1" s="239"/>
      <c r="I1" s="239"/>
      <c r="J1" s="239"/>
      <c r="K1" s="239"/>
      <c r="L1" s="239"/>
      <c r="M1" s="239"/>
      <c r="N1" s="239"/>
      <c r="O1" s="239"/>
      <c r="P1" s="239"/>
    </row>
    <row r="2" spans="1:16" ht="16.5" customHeight="1" x14ac:dyDescent="0.2">
      <c r="A2" s="239"/>
      <c r="B2" s="239"/>
      <c r="C2" s="239"/>
      <c r="D2" s="239"/>
      <c r="E2" s="239"/>
      <c r="F2" s="239"/>
      <c r="G2" s="239"/>
      <c r="H2" s="239"/>
      <c r="I2" s="239"/>
      <c r="J2" s="239"/>
      <c r="K2" s="239"/>
      <c r="L2" s="239"/>
      <c r="M2" s="239"/>
      <c r="N2" s="239"/>
      <c r="O2" s="239"/>
      <c r="P2" s="239"/>
    </row>
    <row r="3" spans="1:16" ht="16.5" customHeight="1" x14ac:dyDescent="0.2">
      <c r="A3" s="239"/>
      <c r="B3" s="239"/>
      <c r="C3" s="239"/>
      <c r="D3" s="239"/>
      <c r="E3" s="239"/>
      <c r="F3" s="239"/>
      <c r="G3" s="239"/>
      <c r="H3" s="239"/>
      <c r="I3" s="239"/>
      <c r="J3" s="239"/>
      <c r="K3" s="239"/>
      <c r="L3" s="239"/>
      <c r="M3" s="239"/>
      <c r="N3" s="239"/>
      <c r="O3" s="239"/>
      <c r="P3" s="239"/>
    </row>
    <row r="4" spans="1:16" ht="16.5" customHeight="1" x14ac:dyDescent="0.2">
      <c r="A4" s="239"/>
      <c r="B4" s="239"/>
      <c r="C4" s="239"/>
      <c r="D4" s="239"/>
      <c r="E4" s="239"/>
      <c r="F4" s="239"/>
      <c r="G4" s="239"/>
      <c r="H4" s="239"/>
      <c r="I4" s="239"/>
      <c r="J4" s="239"/>
      <c r="K4" s="239"/>
      <c r="L4" s="239"/>
      <c r="M4" s="239"/>
      <c r="N4" s="239"/>
      <c r="O4" s="239"/>
      <c r="P4" s="239"/>
    </row>
    <row r="5" spans="1:16" ht="16.5" customHeight="1" x14ac:dyDescent="0.2">
      <c r="A5" s="239"/>
      <c r="B5" s="239"/>
      <c r="C5" s="239"/>
      <c r="D5" s="239"/>
      <c r="E5" s="239"/>
      <c r="F5" s="239"/>
      <c r="G5" s="239"/>
      <c r="H5" s="239"/>
      <c r="I5" s="239"/>
      <c r="J5" s="239"/>
      <c r="K5" s="239"/>
      <c r="L5" s="239"/>
      <c r="M5" s="239"/>
      <c r="N5" s="239"/>
      <c r="O5" s="239"/>
      <c r="P5" s="239"/>
    </row>
    <row r="6" spans="1:16" ht="16.5" customHeight="1" x14ac:dyDescent="0.2">
      <c r="A6" s="239"/>
      <c r="B6" s="239"/>
      <c r="C6" s="239"/>
      <c r="D6" s="239"/>
      <c r="E6" s="239"/>
      <c r="F6" s="239"/>
      <c r="G6" s="239"/>
      <c r="H6" s="239"/>
      <c r="I6" s="239"/>
      <c r="J6" s="239"/>
      <c r="K6" s="239"/>
      <c r="L6" s="239"/>
      <c r="M6" s="239"/>
      <c r="N6" s="239"/>
      <c r="O6" s="239"/>
      <c r="P6" s="239"/>
    </row>
    <row r="7" spans="1:16" ht="16.5" customHeight="1" x14ac:dyDescent="0.2">
      <c r="A7" s="239"/>
      <c r="B7" s="239"/>
      <c r="C7" s="239"/>
      <c r="D7" s="239"/>
      <c r="E7" s="239"/>
      <c r="F7" s="239"/>
      <c r="G7" s="239"/>
      <c r="H7" s="239"/>
      <c r="I7" s="239"/>
      <c r="J7" s="239"/>
      <c r="K7" s="239"/>
      <c r="L7" s="239"/>
      <c r="M7" s="239"/>
      <c r="N7" s="239"/>
      <c r="O7" s="239"/>
      <c r="P7" s="239"/>
    </row>
    <row r="8" spans="1:16" ht="16.5" customHeight="1" x14ac:dyDescent="0.2">
      <c r="A8" s="239"/>
      <c r="B8" s="239"/>
      <c r="C8" s="239"/>
      <c r="D8" s="239"/>
      <c r="E8" s="239"/>
      <c r="F8" s="239"/>
      <c r="G8" s="239"/>
      <c r="H8" s="239"/>
      <c r="I8" s="239"/>
      <c r="J8" s="239"/>
      <c r="K8" s="239"/>
      <c r="L8" s="239"/>
      <c r="M8" s="239"/>
      <c r="N8" s="239"/>
      <c r="O8" s="239"/>
      <c r="P8" s="239"/>
    </row>
    <row r="9" spans="1:16" ht="16.5" customHeight="1" x14ac:dyDescent="0.2">
      <c r="A9" s="239"/>
      <c r="B9" s="239"/>
      <c r="C9" s="239"/>
      <c r="D9" s="239"/>
      <c r="E9" s="239"/>
      <c r="F9" s="239"/>
      <c r="G9" s="239"/>
      <c r="H9" s="239"/>
      <c r="I9" s="239"/>
      <c r="J9" s="239"/>
      <c r="K9" s="239"/>
      <c r="L9" s="239"/>
      <c r="M9" s="239"/>
      <c r="N9" s="239"/>
      <c r="O9" s="239"/>
      <c r="P9" s="239"/>
    </row>
    <row r="10" spans="1:16" ht="16.5" customHeight="1" x14ac:dyDescent="0.2">
      <c r="A10" s="239"/>
      <c r="B10" s="239"/>
      <c r="C10" s="239"/>
      <c r="D10" s="239"/>
      <c r="E10" s="239"/>
      <c r="F10" s="239"/>
      <c r="G10" s="239"/>
      <c r="H10" s="239"/>
      <c r="I10" s="239"/>
      <c r="J10" s="239"/>
      <c r="K10" s="239"/>
      <c r="L10" s="239"/>
      <c r="M10" s="239"/>
      <c r="N10" s="239"/>
      <c r="O10" s="239"/>
      <c r="P10" s="239"/>
    </row>
    <row r="11" spans="1:16" ht="16.5" customHeight="1" x14ac:dyDescent="0.2">
      <c r="A11" s="239"/>
      <c r="B11" s="239"/>
      <c r="C11" s="239"/>
      <c r="D11" s="239"/>
      <c r="E11" s="239"/>
      <c r="F11" s="239"/>
      <c r="G11" s="239"/>
      <c r="H11" s="239"/>
      <c r="I11" s="239"/>
      <c r="J11" s="239"/>
      <c r="K11" s="239"/>
      <c r="L11" s="239"/>
      <c r="M11" s="239"/>
      <c r="N11" s="239"/>
      <c r="O11" s="239"/>
      <c r="P11" s="239"/>
    </row>
    <row r="12" spans="1:16" ht="16.5" customHeight="1" x14ac:dyDescent="0.2">
      <c r="A12" s="239"/>
      <c r="B12" s="239"/>
      <c r="C12" s="239"/>
      <c r="D12" s="239"/>
      <c r="E12" s="239"/>
      <c r="F12" s="239"/>
      <c r="G12" s="239"/>
      <c r="H12" s="239"/>
      <c r="I12" s="239"/>
      <c r="J12" s="239"/>
      <c r="K12" s="239"/>
      <c r="L12" s="239"/>
      <c r="M12" s="239"/>
      <c r="N12" s="239"/>
      <c r="O12" s="239"/>
      <c r="P12" s="239"/>
    </row>
    <row r="13" spans="1:16" ht="16.5" customHeight="1" x14ac:dyDescent="0.2">
      <c r="A13" s="239"/>
      <c r="B13" s="239"/>
      <c r="C13" s="239"/>
      <c r="D13" s="239"/>
      <c r="E13" s="239"/>
      <c r="F13" s="239"/>
      <c r="G13" s="239"/>
      <c r="H13" s="239"/>
      <c r="I13" s="239"/>
      <c r="J13" s="239"/>
      <c r="K13" s="239"/>
      <c r="L13" s="239"/>
      <c r="M13" s="239"/>
      <c r="N13" s="239"/>
      <c r="O13" s="239"/>
      <c r="P13" s="239"/>
    </row>
    <row r="14" spans="1:16" ht="16.5" customHeight="1" x14ac:dyDescent="0.2">
      <c r="A14" s="239"/>
      <c r="B14" s="239"/>
      <c r="C14" s="239"/>
      <c r="D14" s="239"/>
      <c r="E14" s="239"/>
      <c r="F14" s="239"/>
      <c r="G14" s="239"/>
      <c r="H14" s="239"/>
      <c r="I14" s="239"/>
      <c r="J14" s="239"/>
      <c r="K14" s="239"/>
      <c r="L14" s="239"/>
      <c r="M14" s="239"/>
      <c r="N14" s="239"/>
      <c r="O14" s="239"/>
      <c r="P14" s="239"/>
    </row>
    <row r="15" spans="1:16" ht="16.5" customHeight="1" x14ac:dyDescent="0.2">
      <c r="A15" s="239"/>
      <c r="B15" s="239"/>
      <c r="C15" s="239"/>
      <c r="D15" s="239"/>
      <c r="E15" s="239"/>
      <c r="F15" s="239"/>
      <c r="G15" s="239"/>
      <c r="H15" s="239"/>
      <c r="I15" s="239"/>
      <c r="J15" s="239"/>
      <c r="K15" s="239"/>
      <c r="L15" s="239"/>
      <c r="M15" s="239"/>
      <c r="N15" s="239"/>
      <c r="O15" s="239"/>
      <c r="P15" s="239"/>
    </row>
    <row r="16" spans="1:16" ht="16.5" customHeight="1" x14ac:dyDescent="0.2">
      <c r="A16" s="239"/>
      <c r="B16" s="239"/>
      <c r="C16" s="239"/>
      <c r="D16" s="239"/>
      <c r="E16" s="239"/>
      <c r="F16" s="239"/>
      <c r="G16" s="239"/>
      <c r="H16" s="239"/>
      <c r="I16" s="239"/>
      <c r="J16" s="239"/>
      <c r="K16" s="239"/>
      <c r="L16" s="239"/>
      <c r="M16" s="239"/>
      <c r="N16" s="239"/>
      <c r="O16" s="239"/>
      <c r="P16" s="239"/>
    </row>
    <row r="17" spans="1:16" ht="16.5" customHeight="1" x14ac:dyDescent="0.2">
      <c r="A17" s="239"/>
      <c r="B17" s="239"/>
      <c r="C17" s="239"/>
      <c r="D17" s="239"/>
      <c r="E17" s="239"/>
      <c r="F17" s="239"/>
      <c r="G17" s="239"/>
      <c r="H17" s="239"/>
      <c r="I17" s="239"/>
      <c r="J17" s="239"/>
      <c r="K17" s="239"/>
      <c r="L17" s="239"/>
      <c r="M17" s="239"/>
      <c r="N17" s="239"/>
      <c r="O17" s="239"/>
      <c r="P17" s="239"/>
    </row>
    <row r="18" spans="1:16" ht="16.5" customHeight="1" x14ac:dyDescent="0.2">
      <c r="A18" s="239"/>
      <c r="B18" s="239"/>
      <c r="C18" s="239"/>
      <c r="D18" s="239"/>
      <c r="E18" s="239"/>
      <c r="F18" s="239"/>
      <c r="G18" s="239"/>
      <c r="H18" s="239"/>
      <c r="I18" s="239"/>
      <c r="J18" s="239"/>
      <c r="K18" s="239"/>
      <c r="L18" s="239"/>
      <c r="M18" s="239"/>
      <c r="N18" s="239"/>
      <c r="O18" s="239"/>
      <c r="P18" s="239"/>
    </row>
    <row r="19" spans="1:16" ht="16.5" customHeight="1" x14ac:dyDescent="0.2">
      <c r="A19" s="239"/>
      <c r="B19" s="239"/>
      <c r="C19" s="239"/>
      <c r="D19" s="239"/>
      <c r="E19" s="239"/>
      <c r="F19" s="239"/>
      <c r="G19" s="239"/>
      <c r="H19" s="239"/>
      <c r="I19" s="239"/>
      <c r="J19" s="239"/>
      <c r="K19" s="239"/>
      <c r="L19" s="239"/>
      <c r="M19" s="239"/>
      <c r="N19" s="239"/>
      <c r="O19" s="239"/>
      <c r="P19" s="239"/>
    </row>
    <row r="20" spans="1:16" ht="16.5" customHeight="1" x14ac:dyDescent="0.2">
      <c r="A20" s="239"/>
      <c r="B20" s="239"/>
      <c r="C20" s="239"/>
      <c r="D20" s="239"/>
      <c r="E20" s="239"/>
      <c r="F20" s="239"/>
      <c r="G20" s="239"/>
      <c r="H20" s="239"/>
      <c r="I20" s="239"/>
      <c r="J20" s="239"/>
      <c r="K20" s="239"/>
      <c r="L20" s="239"/>
      <c r="M20" s="239"/>
      <c r="N20" s="239"/>
      <c r="O20" s="239"/>
      <c r="P20" s="239"/>
    </row>
    <row r="21" spans="1:16" ht="16.5" customHeight="1" x14ac:dyDescent="0.2">
      <c r="A21" s="239"/>
      <c r="B21" s="239"/>
      <c r="C21" s="239"/>
      <c r="D21" s="239"/>
      <c r="E21" s="239"/>
      <c r="F21" s="239"/>
      <c r="G21" s="239"/>
      <c r="H21" s="239"/>
      <c r="I21" s="239"/>
      <c r="J21" s="239"/>
      <c r="K21" s="239"/>
      <c r="L21" s="239"/>
      <c r="M21" s="239"/>
      <c r="N21" s="239"/>
      <c r="O21" s="239"/>
      <c r="P21" s="239"/>
    </row>
    <row r="22" spans="1:16" ht="16.5" customHeight="1" x14ac:dyDescent="0.2">
      <c r="A22" s="239"/>
      <c r="B22" s="239"/>
      <c r="C22" s="239"/>
      <c r="D22" s="239"/>
      <c r="E22" s="239"/>
      <c r="F22" s="239"/>
      <c r="G22" s="239"/>
      <c r="H22" s="239"/>
      <c r="I22" s="239"/>
      <c r="J22" s="239"/>
      <c r="K22" s="239"/>
      <c r="L22" s="239"/>
      <c r="M22" s="239"/>
      <c r="N22" s="239"/>
      <c r="O22" s="239"/>
      <c r="P22" s="239"/>
    </row>
    <row r="23" spans="1:16" ht="16.5" customHeight="1" x14ac:dyDescent="0.2">
      <c r="A23" s="239"/>
      <c r="B23" s="239"/>
      <c r="C23" s="239"/>
      <c r="D23" s="239"/>
      <c r="E23" s="239"/>
      <c r="F23" s="239"/>
      <c r="G23" s="239"/>
      <c r="H23" s="239"/>
      <c r="I23" s="239"/>
      <c r="J23" s="239"/>
      <c r="K23" s="239"/>
      <c r="L23" s="239"/>
      <c r="M23" s="239"/>
      <c r="N23" s="239"/>
      <c r="O23" s="239"/>
      <c r="P23" s="239"/>
    </row>
    <row r="24" spans="1:16" ht="16.5" customHeight="1" x14ac:dyDescent="0.2">
      <c r="A24" s="239"/>
      <c r="B24" s="239"/>
      <c r="C24" s="239"/>
      <c r="D24" s="239"/>
      <c r="E24" s="239"/>
      <c r="F24" s="239"/>
      <c r="G24" s="239"/>
      <c r="H24" s="239"/>
      <c r="I24" s="239"/>
      <c r="J24" s="239"/>
      <c r="K24" s="239"/>
      <c r="L24" s="239"/>
      <c r="M24" s="239"/>
      <c r="N24" s="239"/>
      <c r="O24" s="239"/>
      <c r="P24" s="239"/>
    </row>
    <row r="25" spans="1:16" ht="16.5" customHeight="1" x14ac:dyDescent="0.2">
      <c r="A25" s="239"/>
      <c r="B25" s="239"/>
      <c r="C25" s="239"/>
      <c r="D25" s="239"/>
      <c r="E25" s="239"/>
      <c r="F25" s="239"/>
      <c r="G25" s="239"/>
      <c r="H25" s="239"/>
      <c r="I25" s="239"/>
      <c r="J25" s="239"/>
      <c r="K25" s="239"/>
      <c r="L25" s="239"/>
      <c r="M25" s="239"/>
      <c r="N25" s="239"/>
      <c r="O25" s="239"/>
      <c r="P25" s="239"/>
    </row>
    <row r="26" spans="1:16" ht="16.5" customHeight="1" x14ac:dyDescent="0.2">
      <c r="A26" s="239"/>
      <c r="B26" s="239"/>
      <c r="C26" s="239"/>
      <c r="D26" s="239"/>
      <c r="E26" s="239"/>
      <c r="F26" s="239"/>
      <c r="G26" s="239"/>
      <c r="H26" s="239"/>
      <c r="I26" s="239"/>
      <c r="J26" s="239"/>
      <c r="K26" s="239"/>
      <c r="L26" s="239"/>
      <c r="M26" s="239"/>
      <c r="N26" s="239"/>
      <c r="O26" s="239"/>
      <c r="P26" s="239"/>
    </row>
    <row r="27" spans="1:16" ht="16.5" customHeight="1" x14ac:dyDescent="0.2">
      <c r="A27" s="239"/>
      <c r="B27" s="239"/>
      <c r="C27" s="239"/>
      <c r="D27" s="239"/>
      <c r="E27" s="239"/>
      <c r="F27" s="239"/>
      <c r="G27" s="239"/>
      <c r="H27" s="239"/>
      <c r="I27" s="239"/>
      <c r="J27" s="239"/>
      <c r="K27" s="239"/>
      <c r="L27" s="239"/>
      <c r="M27" s="239"/>
      <c r="N27" s="239"/>
      <c r="O27" s="239"/>
      <c r="P27" s="239"/>
    </row>
    <row r="28" spans="1:16" ht="16.5" customHeight="1" x14ac:dyDescent="0.2">
      <c r="A28" s="239"/>
      <c r="B28" s="239"/>
      <c r="C28" s="239"/>
      <c r="D28" s="239"/>
      <c r="E28" s="239"/>
      <c r="F28" s="239"/>
      <c r="G28" s="239"/>
      <c r="H28" s="239"/>
      <c r="I28" s="239"/>
      <c r="J28" s="239"/>
      <c r="K28" s="239"/>
      <c r="L28" s="239"/>
      <c r="M28" s="239"/>
      <c r="N28" s="239"/>
      <c r="O28" s="239"/>
      <c r="P28" s="239"/>
    </row>
    <row r="29" spans="1:16" ht="16.5" customHeight="1" x14ac:dyDescent="0.2">
      <c r="A29" s="239"/>
      <c r="B29" s="239"/>
      <c r="C29" s="239"/>
      <c r="D29" s="239"/>
      <c r="E29" s="239"/>
      <c r="F29" s="239"/>
      <c r="G29" s="239"/>
      <c r="H29" s="239"/>
      <c r="I29" s="239"/>
      <c r="J29" s="239"/>
      <c r="K29" s="239"/>
      <c r="L29" s="239"/>
      <c r="M29" s="239"/>
      <c r="N29" s="239"/>
      <c r="O29" s="239"/>
      <c r="P29" s="239"/>
    </row>
    <row r="30" spans="1:16" ht="16.5" customHeight="1" x14ac:dyDescent="0.2">
      <c r="A30" s="239"/>
      <c r="B30" s="239"/>
      <c r="C30" s="239"/>
      <c r="D30" s="239"/>
      <c r="E30" s="239"/>
      <c r="F30" s="239"/>
      <c r="G30" s="239"/>
      <c r="H30" s="239"/>
      <c r="I30" s="239"/>
      <c r="J30" s="239"/>
      <c r="K30" s="239"/>
      <c r="L30" s="239"/>
      <c r="M30" s="239"/>
      <c r="N30" s="239"/>
      <c r="O30" s="239"/>
      <c r="P30" s="239"/>
    </row>
    <row r="31" spans="1:16" ht="16.5" customHeight="1" x14ac:dyDescent="0.2">
      <c r="A31" s="239"/>
      <c r="B31" s="239"/>
      <c r="C31" s="239"/>
      <c r="D31" s="239"/>
      <c r="E31" s="239"/>
      <c r="F31" s="239"/>
      <c r="G31" s="239"/>
      <c r="H31" s="239"/>
      <c r="I31" s="239"/>
      <c r="J31" s="239"/>
      <c r="K31" s="239"/>
      <c r="L31" s="239"/>
      <c r="M31" s="239"/>
      <c r="N31" s="239"/>
      <c r="O31" s="239"/>
      <c r="P31" s="239"/>
    </row>
    <row r="32" spans="1:16" ht="31.5" customHeight="1" thickBot="1" x14ac:dyDescent="0.25">
      <c r="A32" s="239"/>
      <c r="B32" s="239"/>
      <c r="C32" s="239"/>
      <c r="D32" s="239"/>
      <c r="E32" s="239"/>
      <c r="F32" s="239"/>
      <c r="G32" s="239"/>
      <c r="H32" s="239"/>
      <c r="I32" s="239"/>
      <c r="J32" s="241" t="s">
        <v>478</v>
      </c>
      <c r="K32" s="239"/>
      <c r="L32" s="239"/>
      <c r="M32" s="239"/>
      <c r="N32" s="239"/>
      <c r="O32" s="239"/>
      <c r="P32" s="239"/>
    </row>
    <row r="33" spans="1:16" ht="39" customHeight="1" thickBot="1" x14ac:dyDescent="0.25">
      <c r="A33" s="239"/>
      <c r="B33" s="242" t="s">
        <v>487</v>
      </c>
      <c r="C33" s="243"/>
      <c r="D33" s="243"/>
      <c r="E33" s="244" t="s">
        <v>479</v>
      </c>
      <c r="F33" s="245" t="s">
        <v>3</v>
      </c>
      <c r="G33" s="246" t="s">
        <v>4</v>
      </c>
      <c r="H33" s="246" t="s">
        <v>5</v>
      </c>
      <c r="I33" s="246" t="s">
        <v>6</v>
      </c>
      <c r="J33" s="247" t="s">
        <v>7</v>
      </c>
      <c r="K33" s="239"/>
      <c r="L33" s="239"/>
      <c r="M33" s="239"/>
      <c r="N33" s="239"/>
      <c r="O33" s="239"/>
      <c r="P33" s="239"/>
    </row>
    <row r="34" spans="1:16" ht="39" customHeight="1" x14ac:dyDescent="0.2">
      <c r="A34" s="239"/>
      <c r="B34" s="248"/>
      <c r="C34" s="1173" t="s">
        <v>488</v>
      </c>
      <c r="D34" s="1173"/>
      <c r="E34" s="1174"/>
      <c r="F34" s="249">
        <v>6.88</v>
      </c>
      <c r="G34" s="250">
        <v>8.7100000000000009</v>
      </c>
      <c r="H34" s="250">
        <v>2.17</v>
      </c>
      <c r="I34" s="250">
        <v>2.75</v>
      </c>
      <c r="J34" s="251">
        <v>16.25</v>
      </c>
      <c r="K34" s="239"/>
      <c r="L34" s="239"/>
      <c r="M34" s="239"/>
      <c r="N34" s="239"/>
      <c r="O34" s="239"/>
      <c r="P34" s="239"/>
    </row>
    <row r="35" spans="1:16" ht="39" customHeight="1" x14ac:dyDescent="0.2">
      <c r="A35" s="239"/>
      <c r="B35" s="252"/>
      <c r="C35" s="1167" t="s">
        <v>489</v>
      </c>
      <c r="D35" s="1168"/>
      <c r="E35" s="1169"/>
      <c r="F35" s="253">
        <v>7.07</v>
      </c>
      <c r="G35" s="254">
        <v>6.68</v>
      </c>
      <c r="H35" s="254">
        <v>6.81</v>
      </c>
      <c r="I35" s="254">
        <v>7.24</v>
      </c>
      <c r="J35" s="255">
        <v>6.9</v>
      </c>
      <c r="K35" s="239"/>
      <c r="L35" s="239"/>
      <c r="M35" s="239"/>
      <c r="N35" s="239"/>
      <c r="O35" s="239"/>
      <c r="P35" s="239"/>
    </row>
    <row r="36" spans="1:16" ht="39" customHeight="1" x14ac:dyDescent="0.2">
      <c r="A36" s="239"/>
      <c r="B36" s="252"/>
      <c r="C36" s="1167" t="s">
        <v>490</v>
      </c>
      <c r="D36" s="1168"/>
      <c r="E36" s="1169"/>
      <c r="F36" s="253">
        <v>0.4</v>
      </c>
      <c r="G36" s="254">
        <v>0.27</v>
      </c>
      <c r="H36" s="254">
        <v>0.43</v>
      </c>
      <c r="I36" s="254">
        <v>0.87</v>
      </c>
      <c r="J36" s="255">
        <v>0.76</v>
      </c>
      <c r="K36" s="239"/>
      <c r="L36" s="239"/>
      <c r="M36" s="239"/>
      <c r="N36" s="239"/>
      <c r="O36" s="239"/>
      <c r="P36" s="239"/>
    </row>
    <row r="37" spans="1:16" ht="39" customHeight="1" x14ac:dyDescent="0.2">
      <c r="A37" s="239"/>
      <c r="B37" s="252"/>
      <c r="C37" s="1167" t="s">
        <v>491</v>
      </c>
      <c r="D37" s="1168"/>
      <c r="E37" s="1169"/>
      <c r="F37" s="253">
        <v>0.82</v>
      </c>
      <c r="G37" s="254">
        <v>0.39</v>
      </c>
      <c r="H37" s="254">
        <v>0.5</v>
      </c>
      <c r="I37" s="254">
        <v>0.44</v>
      </c>
      <c r="J37" s="255">
        <v>0.67</v>
      </c>
      <c r="K37" s="239"/>
      <c r="L37" s="239"/>
      <c r="M37" s="239"/>
      <c r="N37" s="239"/>
      <c r="O37" s="239"/>
      <c r="P37" s="239"/>
    </row>
    <row r="38" spans="1:16" ht="39" customHeight="1" x14ac:dyDescent="0.2">
      <c r="A38" s="239"/>
      <c r="B38" s="252"/>
      <c r="C38" s="1167" t="s">
        <v>492</v>
      </c>
      <c r="D38" s="1168"/>
      <c r="E38" s="1169"/>
      <c r="F38" s="253">
        <v>0.05</v>
      </c>
      <c r="G38" s="254">
        <v>0.02</v>
      </c>
      <c r="H38" s="254">
        <v>0.23</v>
      </c>
      <c r="I38" s="254">
        <v>0.08</v>
      </c>
      <c r="J38" s="255">
        <v>0.05</v>
      </c>
      <c r="K38" s="239"/>
      <c r="L38" s="239"/>
      <c r="M38" s="239"/>
      <c r="N38" s="239"/>
      <c r="O38" s="239"/>
      <c r="P38" s="239"/>
    </row>
    <row r="39" spans="1:16" ht="39" customHeight="1" x14ac:dyDescent="0.2">
      <c r="A39" s="239"/>
      <c r="B39" s="252"/>
      <c r="C39" s="1167" t="s">
        <v>493</v>
      </c>
      <c r="D39" s="1168"/>
      <c r="E39" s="1169"/>
      <c r="F39" s="253">
        <v>0.02</v>
      </c>
      <c r="G39" s="254">
        <v>0.02</v>
      </c>
      <c r="H39" s="254">
        <v>0.02</v>
      </c>
      <c r="I39" s="254">
        <v>0.02</v>
      </c>
      <c r="J39" s="255">
        <v>0.02</v>
      </c>
      <c r="K39" s="239"/>
      <c r="L39" s="239"/>
      <c r="M39" s="239"/>
      <c r="N39" s="239"/>
      <c r="O39" s="239"/>
      <c r="P39" s="239"/>
    </row>
    <row r="40" spans="1:16" ht="39" customHeight="1" x14ac:dyDescent="0.2">
      <c r="A40" s="239"/>
      <c r="B40" s="252"/>
      <c r="C40" s="1167" t="s">
        <v>494</v>
      </c>
      <c r="D40" s="1168"/>
      <c r="E40" s="1169"/>
      <c r="F40" s="253">
        <v>0</v>
      </c>
      <c r="G40" s="254">
        <v>0</v>
      </c>
      <c r="H40" s="254">
        <v>0.02</v>
      </c>
      <c r="I40" s="254">
        <v>0</v>
      </c>
      <c r="J40" s="255">
        <v>0</v>
      </c>
      <c r="K40" s="239"/>
      <c r="L40" s="239"/>
      <c r="M40" s="239"/>
      <c r="N40" s="239"/>
      <c r="O40" s="239"/>
      <c r="P40" s="239"/>
    </row>
    <row r="41" spans="1:16" ht="39" customHeight="1" x14ac:dyDescent="0.2">
      <c r="A41" s="239"/>
      <c r="B41" s="252"/>
      <c r="C41" s="1167" t="s">
        <v>495</v>
      </c>
      <c r="D41" s="1168"/>
      <c r="E41" s="1169"/>
      <c r="F41" s="253">
        <v>0</v>
      </c>
      <c r="G41" s="254">
        <v>0</v>
      </c>
      <c r="H41" s="254">
        <v>0</v>
      </c>
      <c r="I41" s="254">
        <v>0</v>
      </c>
      <c r="J41" s="255">
        <v>0</v>
      </c>
      <c r="K41" s="239"/>
      <c r="L41" s="239"/>
      <c r="M41" s="239"/>
      <c r="N41" s="239"/>
      <c r="O41" s="239"/>
      <c r="P41" s="239"/>
    </row>
    <row r="42" spans="1:16" ht="39" customHeight="1" x14ac:dyDescent="0.2">
      <c r="A42" s="239"/>
      <c r="B42" s="256"/>
      <c r="C42" s="1167" t="s">
        <v>496</v>
      </c>
      <c r="D42" s="1168"/>
      <c r="E42" s="1169"/>
      <c r="F42" s="253" t="s">
        <v>439</v>
      </c>
      <c r="G42" s="254" t="s">
        <v>439</v>
      </c>
      <c r="H42" s="254" t="s">
        <v>439</v>
      </c>
      <c r="I42" s="254" t="s">
        <v>439</v>
      </c>
      <c r="J42" s="255" t="s">
        <v>439</v>
      </c>
      <c r="K42" s="239"/>
      <c r="L42" s="239"/>
      <c r="M42" s="239"/>
      <c r="N42" s="239"/>
      <c r="O42" s="239"/>
      <c r="P42" s="239"/>
    </row>
    <row r="43" spans="1:16" ht="39" customHeight="1" thickBot="1" x14ac:dyDescent="0.25">
      <c r="A43" s="239"/>
      <c r="B43" s="257"/>
      <c r="C43" s="1170" t="s">
        <v>497</v>
      </c>
      <c r="D43" s="1171"/>
      <c r="E43" s="1172"/>
      <c r="F43" s="258">
        <v>0</v>
      </c>
      <c r="G43" s="259">
        <v>0</v>
      </c>
      <c r="H43" s="259">
        <v>0</v>
      </c>
      <c r="I43" s="259">
        <v>0</v>
      </c>
      <c r="J43" s="260">
        <v>0</v>
      </c>
      <c r="K43" s="239"/>
      <c r="L43" s="239"/>
      <c r="M43" s="239"/>
      <c r="N43" s="239"/>
      <c r="O43" s="239"/>
      <c r="P43" s="239"/>
    </row>
    <row r="44" spans="1:16" ht="39" customHeight="1" x14ac:dyDescent="0.2">
      <c r="A44" s="239"/>
      <c r="B44" s="261" t="s">
        <v>498</v>
      </c>
      <c r="C44" s="262"/>
      <c r="D44" s="263"/>
      <c r="E44" s="263"/>
      <c r="F44" s="264"/>
      <c r="G44" s="264"/>
      <c r="H44" s="264"/>
      <c r="I44" s="264"/>
      <c r="J44" s="264"/>
      <c r="K44" s="239"/>
      <c r="L44" s="239"/>
      <c r="M44" s="239"/>
      <c r="N44" s="239"/>
      <c r="O44" s="239"/>
      <c r="P44" s="239"/>
    </row>
    <row r="45" spans="1:16" ht="16.2" x14ac:dyDescent="0.2">
      <c r="A45" s="239"/>
      <c r="B45" s="239"/>
      <c r="C45" s="239"/>
      <c r="D45" s="239"/>
      <c r="E45" s="239"/>
      <c r="F45" s="239"/>
      <c r="G45" s="239"/>
      <c r="H45" s="239"/>
      <c r="I45" s="239"/>
      <c r="J45" s="239"/>
      <c r="K45" s="239"/>
      <c r="L45" s="239"/>
      <c r="M45" s="239"/>
      <c r="N45" s="239"/>
      <c r="O45" s="239"/>
      <c r="P45" s="239"/>
    </row>
  </sheetData>
  <sheetProtection algorithmName="SHA-512" hashValue="VaKz79+3RkXm5C+glIzFBDnxVcQ9q0VJNW4ViufHdtUghqJzWXgmQmfNktOPPZStR3WjF68voaw8Td+hBEpc5w==" saltValue="wpzM+MMumw0+buTsYVrr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66" customWidth="1"/>
    <col min="2" max="3" width="10.88671875" style="266" customWidth="1"/>
    <col min="4" max="4" width="10" style="266" customWidth="1"/>
    <col min="5" max="10" width="11" style="266" customWidth="1"/>
    <col min="11" max="15" width="13.109375" style="266" customWidth="1"/>
    <col min="16" max="21" width="11.44140625" style="266" customWidth="1"/>
    <col min="22" max="16384" width="0" style="266" hidden="1"/>
  </cols>
  <sheetData>
    <row r="1" spans="1:21" ht="13.5" customHeight="1" x14ac:dyDescent="0.2">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2">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2">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2">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2">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2">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2">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2">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2">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2">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2">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2">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2">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2">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2">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2">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2">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2">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2">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2">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2">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2">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2">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2">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2">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2">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2">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2">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2">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2">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2">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2">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2">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2">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2">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2">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2">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2">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2">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2">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5">
      <c r="A43" s="265"/>
      <c r="B43" s="265"/>
      <c r="C43" s="265"/>
      <c r="D43" s="265"/>
      <c r="E43" s="265"/>
      <c r="F43" s="265"/>
      <c r="G43" s="265"/>
      <c r="H43" s="265"/>
      <c r="I43" s="265"/>
      <c r="J43" s="265"/>
      <c r="K43" s="265"/>
      <c r="L43" s="265"/>
      <c r="M43" s="265"/>
      <c r="N43" s="265"/>
      <c r="O43" s="267" t="s">
        <v>499</v>
      </c>
      <c r="P43" s="265"/>
      <c r="Q43" s="265"/>
      <c r="R43" s="265"/>
      <c r="S43" s="265"/>
      <c r="T43" s="265"/>
      <c r="U43" s="265"/>
    </row>
    <row r="44" spans="1:21" ht="30.75" customHeight="1" thickBot="1" x14ac:dyDescent="0.25">
      <c r="A44" s="265"/>
      <c r="B44" s="268" t="s">
        <v>500</v>
      </c>
      <c r="C44" s="269"/>
      <c r="D44" s="269"/>
      <c r="E44" s="270"/>
      <c r="F44" s="270"/>
      <c r="G44" s="270"/>
      <c r="H44" s="270"/>
      <c r="I44" s="270"/>
      <c r="J44" s="271" t="s">
        <v>479</v>
      </c>
      <c r="K44" s="272" t="s">
        <v>3</v>
      </c>
      <c r="L44" s="273" t="s">
        <v>4</v>
      </c>
      <c r="M44" s="273" t="s">
        <v>5</v>
      </c>
      <c r="N44" s="273" t="s">
        <v>6</v>
      </c>
      <c r="O44" s="274" t="s">
        <v>7</v>
      </c>
      <c r="P44" s="265"/>
      <c r="Q44" s="265"/>
      <c r="R44" s="265"/>
      <c r="S44" s="265"/>
      <c r="T44" s="265"/>
      <c r="U44" s="265"/>
    </row>
    <row r="45" spans="1:21" ht="30.75" customHeight="1" x14ac:dyDescent="0.2">
      <c r="A45" s="265"/>
      <c r="B45" s="1175" t="s">
        <v>501</v>
      </c>
      <c r="C45" s="1176"/>
      <c r="D45" s="275"/>
      <c r="E45" s="1181" t="s">
        <v>502</v>
      </c>
      <c r="F45" s="1181"/>
      <c r="G45" s="1181"/>
      <c r="H45" s="1181"/>
      <c r="I45" s="1181"/>
      <c r="J45" s="1182"/>
      <c r="K45" s="276">
        <v>155</v>
      </c>
      <c r="L45" s="277">
        <v>93</v>
      </c>
      <c r="M45" s="277">
        <v>65</v>
      </c>
      <c r="N45" s="277">
        <v>12</v>
      </c>
      <c r="O45" s="278">
        <v>9</v>
      </c>
      <c r="P45" s="265"/>
      <c r="Q45" s="265"/>
      <c r="R45" s="265"/>
      <c r="S45" s="265"/>
      <c r="T45" s="265"/>
      <c r="U45" s="265"/>
    </row>
    <row r="46" spans="1:21" ht="30.75" customHeight="1" x14ac:dyDescent="0.2">
      <c r="A46" s="265"/>
      <c r="B46" s="1177"/>
      <c r="C46" s="1178"/>
      <c r="D46" s="279"/>
      <c r="E46" s="1183" t="s">
        <v>503</v>
      </c>
      <c r="F46" s="1183"/>
      <c r="G46" s="1183"/>
      <c r="H46" s="1183"/>
      <c r="I46" s="1183"/>
      <c r="J46" s="1184"/>
      <c r="K46" s="280" t="s">
        <v>439</v>
      </c>
      <c r="L46" s="281" t="s">
        <v>439</v>
      </c>
      <c r="M46" s="281" t="s">
        <v>439</v>
      </c>
      <c r="N46" s="281" t="s">
        <v>439</v>
      </c>
      <c r="O46" s="282" t="s">
        <v>439</v>
      </c>
      <c r="P46" s="265"/>
      <c r="Q46" s="265"/>
      <c r="R46" s="265"/>
      <c r="S46" s="265"/>
      <c r="T46" s="265"/>
      <c r="U46" s="265"/>
    </row>
    <row r="47" spans="1:21" ht="30.75" customHeight="1" x14ac:dyDescent="0.2">
      <c r="A47" s="265"/>
      <c r="B47" s="1177"/>
      <c r="C47" s="1178"/>
      <c r="D47" s="279"/>
      <c r="E47" s="1183" t="s">
        <v>504</v>
      </c>
      <c r="F47" s="1183"/>
      <c r="G47" s="1183"/>
      <c r="H47" s="1183"/>
      <c r="I47" s="1183"/>
      <c r="J47" s="1184"/>
      <c r="K47" s="280" t="s">
        <v>439</v>
      </c>
      <c r="L47" s="281" t="s">
        <v>439</v>
      </c>
      <c r="M47" s="281" t="s">
        <v>439</v>
      </c>
      <c r="N47" s="281" t="s">
        <v>439</v>
      </c>
      <c r="O47" s="282" t="s">
        <v>439</v>
      </c>
      <c r="P47" s="265"/>
      <c r="Q47" s="265"/>
      <c r="R47" s="265"/>
      <c r="S47" s="265"/>
      <c r="T47" s="265"/>
      <c r="U47" s="265"/>
    </row>
    <row r="48" spans="1:21" ht="30.75" customHeight="1" x14ac:dyDescent="0.2">
      <c r="A48" s="265"/>
      <c r="B48" s="1177"/>
      <c r="C48" s="1178"/>
      <c r="D48" s="279"/>
      <c r="E48" s="1183" t="s">
        <v>505</v>
      </c>
      <c r="F48" s="1183"/>
      <c r="G48" s="1183"/>
      <c r="H48" s="1183"/>
      <c r="I48" s="1183"/>
      <c r="J48" s="1184"/>
      <c r="K48" s="280">
        <v>122</v>
      </c>
      <c r="L48" s="281">
        <v>98</v>
      </c>
      <c r="M48" s="281">
        <v>79</v>
      </c>
      <c r="N48" s="281">
        <v>70</v>
      </c>
      <c r="O48" s="282">
        <v>54</v>
      </c>
      <c r="P48" s="265"/>
      <c r="Q48" s="265"/>
      <c r="R48" s="265"/>
      <c r="S48" s="265"/>
      <c r="T48" s="265"/>
      <c r="U48" s="265"/>
    </row>
    <row r="49" spans="1:21" ht="30.75" customHeight="1" x14ac:dyDescent="0.2">
      <c r="A49" s="265"/>
      <c r="B49" s="1177"/>
      <c r="C49" s="1178"/>
      <c r="D49" s="279"/>
      <c r="E49" s="1183" t="s">
        <v>506</v>
      </c>
      <c r="F49" s="1183"/>
      <c r="G49" s="1183"/>
      <c r="H49" s="1183"/>
      <c r="I49" s="1183"/>
      <c r="J49" s="1184"/>
      <c r="K49" s="280">
        <v>6</v>
      </c>
      <c r="L49" s="281">
        <v>6</v>
      </c>
      <c r="M49" s="281">
        <v>3</v>
      </c>
      <c r="N49" s="281">
        <v>6</v>
      </c>
      <c r="O49" s="282">
        <v>8</v>
      </c>
      <c r="P49" s="265"/>
      <c r="Q49" s="265"/>
      <c r="R49" s="265"/>
      <c r="S49" s="265"/>
      <c r="T49" s="265"/>
      <c r="U49" s="265"/>
    </row>
    <row r="50" spans="1:21" ht="30.75" customHeight="1" x14ac:dyDescent="0.2">
      <c r="A50" s="265"/>
      <c r="B50" s="1177"/>
      <c r="C50" s="1178"/>
      <c r="D50" s="279"/>
      <c r="E50" s="1183" t="s">
        <v>507</v>
      </c>
      <c r="F50" s="1183"/>
      <c r="G50" s="1183"/>
      <c r="H50" s="1183"/>
      <c r="I50" s="1183"/>
      <c r="J50" s="1184"/>
      <c r="K50" s="280" t="s">
        <v>439</v>
      </c>
      <c r="L50" s="281" t="s">
        <v>439</v>
      </c>
      <c r="M50" s="281" t="s">
        <v>439</v>
      </c>
      <c r="N50" s="281" t="s">
        <v>439</v>
      </c>
      <c r="O50" s="282" t="s">
        <v>439</v>
      </c>
      <c r="P50" s="265"/>
      <c r="Q50" s="265"/>
      <c r="R50" s="265"/>
      <c r="S50" s="265"/>
      <c r="T50" s="265"/>
      <c r="U50" s="265"/>
    </row>
    <row r="51" spans="1:21" ht="30.75" customHeight="1" x14ac:dyDescent="0.2">
      <c r="A51" s="265"/>
      <c r="B51" s="1179"/>
      <c r="C51" s="1180"/>
      <c r="D51" s="283"/>
      <c r="E51" s="1183" t="s">
        <v>508</v>
      </c>
      <c r="F51" s="1183"/>
      <c r="G51" s="1183"/>
      <c r="H51" s="1183"/>
      <c r="I51" s="1183"/>
      <c r="J51" s="1184"/>
      <c r="K51" s="280" t="s">
        <v>439</v>
      </c>
      <c r="L51" s="281" t="s">
        <v>439</v>
      </c>
      <c r="M51" s="281" t="s">
        <v>439</v>
      </c>
      <c r="N51" s="281" t="s">
        <v>439</v>
      </c>
      <c r="O51" s="282" t="s">
        <v>439</v>
      </c>
      <c r="P51" s="265"/>
      <c r="Q51" s="265"/>
      <c r="R51" s="265"/>
      <c r="S51" s="265"/>
      <c r="T51" s="265"/>
      <c r="U51" s="265"/>
    </row>
    <row r="52" spans="1:21" ht="30.75" customHeight="1" x14ac:dyDescent="0.2">
      <c r="A52" s="265"/>
      <c r="B52" s="1185" t="s">
        <v>509</v>
      </c>
      <c r="C52" s="1186"/>
      <c r="D52" s="283"/>
      <c r="E52" s="1183" t="s">
        <v>510</v>
      </c>
      <c r="F52" s="1183"/>
      <c r="G52" s="1183"/>
      <c r="H52" s="1183"/>
      <c r="I52" s="1183"/>
      <c r="J52" s="1184"/>
      <c r="K52" s="280">
        <v>271</v>
      </c>
      <c r="L52" s="281">
        <v>259</v>
      </c>
      <c r="M52" s="281">
        <v>232</v>
      </c>
      <c r="N52" s="281">
        <v>197</v>
      </c>
      <c r="O52" s="282">
        <v>182</v>
      </c>
      <c r="P52" s="265"/>
      <c r="Q52" s="265"/>
      <c r="R52" s="265"/>
      <c r="S52" s="265"/>
      <c r="T52" s="265"/>
      <c r="U52" s="265"/>
    </row>
    <row r="53" spans="1:21" ht="30.75" customHeight="1" thickBot="1" x14ac:dyDescent="0.25">
      <c r="A53" s="265"/>
      <c r="B53" s="1187" t="s">
        <v>511</v>
      </c>
      <c r="C53" s="1188"/>
      <c r="D53" s="284"/>
      <c r="E53" s="1189" t="s">
        <v>512</v>
      </c>
      <c r="F53" s="1189"/>
      <c r="G53" s="1189"/>
      <c r="H53" s="1189"/>
      <c r="I53" s="1189"/>
      <c r="J53" s="1190"/>
      <c r="K53" s="285">
        <v>12</v>
      </c>
      <c r="L53" s="286">
        <v>-62</v>
      </c>
      <c r="M53" s="286">
        <v>-85</v>
      </c>
      <c r="N53" s="286">
        <v>-109</v>
      </c>
      <c r="O53" s="287">
        <v>-111</v>
      </c>
      <c r="P53" s="265"/>
      <c r="Q53" s="265"/>
      <c r="R53" s="265"/>
      <c r="S53" s="265"/>
      <c r="T53" s="265"/>
      <c r="U53" s="265"/>
    </row>
    <row r="54" spans="1:21" ht="24" customHeight="1" x14ac:dyDescent="0.2">
      <c r="A54" s="265"/>
      <c r="B54" s="288" t="s">
        <v>513</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5">
      <c r="A55" s="265"/>
      <c r="B55" s="289" t="s">
        <v>514</v>
      </c>
      <c r="C55" s="290"/>
      <c r="D55" s="290"/>
      <c r="E55" s="290"/>
      <c r="F55" s="290"/>
      <c r="G55" s="290"/>
      <c r="H55" s="290"/>
      <c r="I55" s="290"/>
      <c r="J55" s="290"/>
      <c r="K55" s="291"/>
      <c r="L55" s="291"/>
      <c r="M55" s="291"/>
      <c r="N55" s="291"/>
      <c r="O55" s="292" t="s">
        <v>515</v>
      </c>
      <c r="P55" s="265"/>
      <c r="Q55" s="265"/>
      <c r="R55" s="265"/>
      <c r="S55" s="265"/>
      <c r="T55" s="265"/>
      <c r="U55" s="265"/>
    </row>
    <row r="56" spans="1:21" ht="31.5" customHeight="1" thickBot="1" x14ac:dyDescent="0.25">
      <c r="A56" s="265"/>
      <c r="B56" s="293"/>
      <c r="C56" s="294"/>
      <c r="D56" s="294"/>
      <c r="E56" s="295"/>
      <c r="F56" s="295"/>
      <c r="G56" s="295"/>
      <c r="H56" s="295"/>
      <c r="I56" s="295"/>
      <c r="J56" s="296" t="s">
        <v>479</v>
      </c>
      <c r="K56" s="297" t="s">
        <v>516</v>
      </c>
      <c r="L56" s="298" t="s">
        <v>517</v>
      </c>
      <c r="M56" s="298" t="s">
        <v>518</v>
      </c>
      <c r="N56" s="298" t="s">
        <v>519</v>
      </c>
      <c r="O56" s="299" t="s">
        <v>520</v>
      </c>
      <c r="P56" s="265"/>
      <c r="Q56" s="265"/>
      <c r="R56" s="265"/>
      <c r="S56" s="265"/>
      <c r="T56" s="265"/>
      <c r="U56" s="265"/>
    </row>
    <row r="57" spans="1:21" ht="31.5" customHeight="1" x14ac:dyDescent="0.2">
      <c r="B57" s="1191" t="s">
        <v>521</v>
      </c>
      <c r="C57" s="1192"/>
      <c r="D57" s="1195" t="s">
        <v>522</v>
      </c>
      <c r="E57" s="1196"/>
      <c r="F57" s="1196"/>
      <c r="G57" s="1196"/>
      <c r="H57" s="1196"/>
      <c r="I57" s="1196"/>
      <c r="J57" s="1197"/>
      <c r="K57" s="300"/>
      <c r="L57" s="301"/>
      <c r="M57" s="301"/>
      <c r="N57" s="301"/>
      <c r="O57" s="302"/>
    </row>
    <row r="58" spans="1:21" ht="31.5" customHeight="1" thickBot="1" x14ac:dyDescent="0.25">
      <c r="B58" s="1193"/>
      <c r="C58" s="1194"/>
      <c r="D58" s="1198" t="s">
        <v>523</v>
      </c>
      <c r="E58" s="1199"/>
      <c r="F58" s="1199"/>
      <c r="G58" s="1199"/>
      <c r="H58" s="1199"/>
      <c r="I58" s="1199"/>
      <c r="J58" s="1200"/>
      <c r="K58" s="303"/>
      <c r="L58" s="304"/>
      <c r="M58" s="304"/>
      <c r="N58" s="304"/>
      <c r="O58" s="305"/>
    </row>
    <row r="59" spans="1:21" ht="24" customHeight="1" x14ac:dyDescent="0.2">
      <c r="B59" s="306"/>
      <c r="C59" s="306"/>
      <c r="D59" s="307" t="s">
        <v>524</v>
      </c>
      <c r="E59" s="308"/>
      <c r="F59" s="308"/>
      <c r="G59" s="308"/>
      <c r="H59" s="308"/>
      <c r="I59" s="308"/>
      <c r="J59" s="308"/>
      <c r="K59" s="308"/>
      <c r="L59" s="308"/>
      <c r="M59" s="308"/>
      <c r="N59" s="308"/>
      <c r="O59" s="308"/>
    </row>
    <row r="60" spans="1:21" ht="24" customHeight="1" x14ac:dyDescent="0.2">
      <c r="B60" s="309"/>
      <c r="C60" s="309"/>
      <c r="D60" s="307" t="s">
        <v>525</v>
      </c>
      <c r="E60" s="308"/>
      <c r="F60" s="308"/>
      <c r="G60" s="308"/>
      <c r="H60" s="308"/>
      <c r="I60" s="308"/>
      <c r="J60" s="308"/>
      <c r="K60" s="308"/>
      <c r="L60" s="308"/>
      <c r="M60" s="308"/>
      <c r="N60" s="308"/>
      <c r="O60" s="308"/>
    </row>
    <row r="61" spans="1:21" ht="24" customHeight="1" x14ac:dyDescent="0.2">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2">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7OgsP48QaGv79pzoEZmOPp8mb4/oSAkWYmQEFi2THJg/5hpHQwDEmVpUqkjhAi8MXuFKdQYmyeZ9kAhbUyqcVQ==" saltValue="/k4g/oHEaei7aIgSeHkm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310" customWidth="1"/>
    <col min="2" max="3" width="12.6640625" style="310" customWidth="1"/>
    <col min="4" max="4" width="11.6640625" style="310" customWidth="1"/>
    <col min="5" max="8" width="10.33203125" style="310" customWidth="1"/>
    <col min="9" max="13" width="16.33203125" style="310" customWidth="1"/>
    <col min="14" max="19" width="12.6640625" style="310" customWidth="1"/>
    <col min="20" max="16384" width="0" style="31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1" t="s">
        <v>499</v>
      </c>
    </row>
    <row r="40" spans="2:13" ht="27.75" customHeight="1" thickBot="1" x14ac:dyDescent="0.25">
      <c r="B40" s="312" t="s">
        <v>500</v>
      </c>
      <c r="C40" s="313"/>
      <c r="D40" s="313"/>
      <c r="E40" s="314"/>
      <c r="F40" s="314"/>
      <c r="G40" s="314"/>
      <c r="H40" s="315" t="s">
        <v>479</v>
      </c>
      <c r="I40" s="316" t="s">
        <v>3</v>
      </c>
      <c r="J40" s="317" t="s">
        <v>4</v>
      </c>
      <c r="K40" s="317" t="s">
        <v>5</v>
      </c>
      <c r="L40" s="317" t="s">
        <v>6</v>
      </c>
      <c r="M40" s="318" t="s">
        <v>7</v>
      </c>
    </row>
    <row r="41" spans="2:13" ht="27.75" customHeight="1" x14ac:dyDescent="0.2">
      <c r="B41" s="1201" t="s">
        <v>526</v>
      </c>
      <c r="C41" s="1202"/>
      <c r="D41" s="319"/>
      <c r="E41" s="1207" t="s">
        <v>527</v>
      </c>
      <c r="F41" s="1207"/>
      <c r="G41" s="1207"/>
      <c r="H41" s="1208"/>
      <c r="I41" s="320">
        <v>185</v>
      </c>
      <c r="J41" s="321">
        <v>97</v>
      </c>
      <c r="K41" s="321">
        <v>33</v>
      </c>
      <c r="L41" s="321">
        <v>50</v>
      </c>
      <c r="M41" s="322">
        <v>42</v>
      </c>
    </row>
    <row r="42" spans="2:13" ht="27.75" customHeight="1" x14ac:dyDescent="0.2">
      <c r="B42" s="1203"/>
      <c r="C42" s="1204"/>
      <c r="D42" s="323"/>
      <c r="E42" s="1209" t="s">
        <v>528</v>
      </c>
      <c r="F42" s="1209"/>
      <c r="G42" s="1209"/>
      <c r="H42" s="1210"/>
      <c r="I42" s="324" t="s">
        <v>439</v>
      </c>
      <c r="J42" s="325" t="s">
        <v>439</v>
      </c>
      <c r="K42" s="325" t="s">
        <v>439</v>
      </c>
      <c r="L42" s="325" t="s">
        <v>439</v>
      </c>
      <c r="M42" s="326" t="s">
        <v>439</v>
      </c>
    </row>
    <row r="43" spans="2:13" ht="27.75" customHeight="1" x14ac:dyDescent="0.2">
      <c r="B43" s="1203"/>
      <c r="C43" s="1204"/>
      <c r="D43" s="323"/>
      <c r="E43" s="1209" t="s">
        <v>529</v>
      </c>
      <c r="F43" s="1209"/>
      <c r="G43" s="1209"/>
      <c r="H43" s="1210"/>
      <c r="I43" s="324">
        <v>505</v>
      </c>
      <c r="J43" s="325">
        <v>422</v>
      </c>
      <c r="K43" s="325">
        <v>354</v>
      </c>
      <c r="L43" s="325">
        <v>293</v>
      </c>
      <c r="M43" s="326">
        <v>246</v>
      </c>
    </row>
    <row r="44" spans="2:13" ht="27.75" customHeight="1" x14ac:dyDescent="0.2">
      <c r="B44" s="1203"/>
      <c r="C44" s="1204"/>
      <c r="D44" s="323"/>
      <c r="E44" s="1209" t="s">
        <v>530</v>
      </c>
      <c r="F44" s="1209"/>
      <c r="G44" s="1209"/>
      <c r="H44" s="1210"/>
      <c r="I44" s="324">
        <v>50</v>
      </c>
      <c r="J44" s="325">
        <v>53</v>
      </c>
      <c r="K44" s="325">
        <v>46</v>
      </c>
      <c r="L44" s="325">
        <v>38</v>
      </c>
      <c r="M44" s="326">
        <v>61</v>
      </c>
    </row>
    <row r="45" spans="2:13" ht="27.75" customHeight="1" x14ac:dyDescent="0.2">
      <c r="B45" s="1203"/>
      <c r="C45" s="1204"/>
      <c r="D45" s="323"/>
      <c r="E45" s="1209" t="s">
        <v>531</v>
      </c>
      <c r="F45" s="1209"/>
      <c r="G45" s="1209"/>
      <c r="H45" s="1210"/>
      <c r="I45" s="324" t="s">
        <v>439</v>
      </c>
      <c r="J45" s="325" t="s">
        <v>439</v>
      </c>
      <c r="K45" s="325" t="s">
        <v>439</v>
      </c>
      <c r="L45" s="325" t="s">
        <v>439</v>
      </c>
      <c r="M45" s="326" t="s">
        <v>439</v>
      </c>
    </row>
    <row r="46" spans="2:13" ht="27.75" customHeight="1" x14ac:dyDescent="0.2">
      <c r="B46" s="1203"/>
      <c r="C46" s="1204"/>
      <c r="D46" s="327"/>
      <c r="E46" s="1209" t="s">
        <v>532</v>
      </c>
      <c r="F46" s="1209"/>
      <c r="G46" s="1209"/>
      <c r="H46" s="1210"/>
      <c r="I46" s="324" t="s">
        <v>439</v>
      </c>
      <c r="J46" s="325" t="s">
        <v>439</v>
      </c>
      <c r="K46" s="325" t="s">
        <v>439</v>
      </c>
      <c r="L46" s="325" t="s">
        <v>439</v>
      </c>
      <c r="M46" s="326" t="s">
        <v>439</v>
      </c>
    </row>
    <row r="47" spans="2:13" ht="27.75" customHeight="1" x14ac:dyDescent="0.2">
      <c r="B47" s="1203"/>
      <c r="C47" s="1204"/>
      <c r="D47" s="328"/>
      <c r="E47" s="1211" t="s">
        <v>533</v>
      </c>
      <c r="F47" s="1212"/>
      <c r="G47" s="1212"/>
      <c r="H47" s="1213"/>
      <c r="I47" s="324" t="s">
        <v>439</v>
      </c>
      <c r="J47" s="325" t="s">
        <v>439</v>
      </c>
      <c r="K47" s="325" t="s">
        <v>439</v>
      </c>
      <c r="L47" s="325" t="s">
        <v>439</v>
      </c>
      <c r="M47" s="326" t="s">
        <v>439</v>
      </c>
    </row>
    <row r="48" spans="2:13" ht="27.75" customHeight="1" x14ac:dyDescent="0.2">
      <c r="B48" s="1203"/>
      <c r="C48" s="1204"/>
      <c r="D48" s="323"/>
      <c r="E48" s="1209" t="s">
        <v>534</v>
      </c>
      <c r="F48" s="1209"/>
      <c r="G48" s="1209"/>
      <c r="H48" s="1210"/>
      <c r="I48" s="324" t="s">
        <v>439</v>
      </c>
      <c r="J48" s="325" t="s">
        <v>439</v>
      </c>
      <c r="K48" s="325" t="s">
        <v>439</v>
      </c>
      <c r="L48" s="325" t="s">
        <v>439</v>
      </c>
      <c r="M48" s="326" t="s">
        <v>439</v>
      </c>
    </row>
    <row r="49" spans="2:13" ht="27.75" customHeight="1" x14ac:dyDescent="0.2">
      <c r="B49" s="1205"/>
      <c r="C49" s="1206"/>
      <c r="D49" s="323"/>
      <c r="E49" s="1209" t="s">
        <v>535</v>
      </c>
      <c r="F49" s="1209"/>
      <c r="G49" s="1209"/>
      <c r="H49" s="1210"/>
      <c r="I49" s="324" t="s">
        <v>439</v>
      </c>
      <c r="J49" s="325" t="s">
        <v>439</v>
      </c>
      <c r="K49" s="325" t="s">
        <v>439</v>
      </c>
      <c r="L49" s="325" t="s">
        <v>439</v>
      </c>
      <c r="M49" s="326" t="s">
        <v>439</v>
      </c>
    </row>
    <row r="50" spans="2:13" ht="27.75" customHeight="1" x14ac:dyDescent="0.2">
      <c r="B50" s="1214" t="s">
        <v>536</v>
      </c>
      <c r="C50" s="1215"/>
      <c r="D50" s="329"/>
      <c r="E50" s="1209" t="s">
        <v>537</v>
      </c>
      <c r="F50" s="1209"/>
      <c r="G50" s="1209"/>
      <c r="H50" s="1210"/>
      <c r="I50" s="324">
        <v>4861</v>
      </c>
      <c r="J50" s="325">
        <v>5478</v>
      </c>
      <c r="K50" s="325">
        <v>5207</v>
      </c>
      <c r="L50" s="325">
        <v>5394</v>
      </c>
      <c r="M50" s="326">
        <v>4877</v>
      </c>
    </row>
    <row r="51" spans="2:13" ht="27.75" customHeight="1" x14ac:dyDescent="0.2">
      <c r="B51" s="1203"/>
      <c r="C51" s="1204"/>
      <c r="D51" s="323"/>
      <c r="E51" s="1209" t="s">
        <v>538</v>
      </c>
      <c r="F51" s="1209"/>
      <c r="G51" s="1209"/>
      <c r="H51" s="1210"/>
      <c r="I51" s="324" t="s">
        <v>439</v>
      </c>
      <c r="J51" s="325" t="s">
        <v>439</v>
      </c>
      <c r="K51" s="325" t="s">
        <v>439</v>
      </c>
      <c r="L51" s="325" t="s">
        <v>439</v>
      </c>
      <c r="M51" s="326" t="s">
        <v>439</v>
      </c>
    </row>
    <row r="52" spans="2:13" ht="27.75" customHeight="1" x14ac:dyDescent="0.2">
      <c r="B52" s="1205"/>
      <c r="C52" s="1206"/>
      <c r="D52" s="323"/>
      <c r="E52" s="1209" t="s">
        <v>539</v>
      </c>
      <c r="F52" s="1209"/>
      <c r="G52" s="1209"/>
      <c r="H52" s="1210"/>
      <c r="I52" s="324">
        <v>1793</v>
      </c>
      <c r="J52" s="325">
        <v>1556</v>
      </c>
      <c r="K52" s="325">
        <v>1339</v>
      </c>
      <c r="L52" s="325">
        <v>1176</v>
      </c>
      <c r="M52" s="326">
        <v>1309</v>
      </c>
    </row>
    <row r="53" spans="2:13" ht="27.75" customHeight="1" thickBot="1" x14ac:dyDescent="0.25">
      <c r="B53" s="1216" t="s">
        <v>511</v>
      </c>
      <c r="C53" s="1217"/>
      <c r="D53" s="330"/>
      <c r="E53" s="1218" t="s">
        <v>540</v>
      </c>
      <c r="F53" s="1218"/>
      <c r="G53" s="1218"/>
      <c r="H53" s="1219"/>
      <c r="I53" s="331">
        <v>-5913</v>
      </c>
      <c r="J53" s="332">
        <v>-6462</v>
      </c>
      <c r="K53" s="332">
        <v>-6114</v>
      </c>
      <c r="L53" s="332">
        <v>-6188</v>
      </c>
      <c r="M53" s="333">
        <v>-5838</v>
      </c>
    </row>
    <row r="54" spans="2:13" ht="27.75" customHeight="1" x14ac:dyDescent="0.2">
      <c r="B54" s="334" t="s">
        <v>541</v>
      </c>
      <c r="C54" s="335"/>
      <c r="D54" s="335"/>
      <c r="E54" s="336"/>
      <c r="F54" s="336"/>
      <c r="G54" s="336"/>
      <c r="H54" s="336"/>
      <c r="I54" s="337"/>
      <c r="J54" s="337"/>
      <c r="K54" s="337"/>
      <c r="L54" s="337"/>
      <c r="M54" s="337"/>
    </row>
    <row r="55" spans="2:13" ht="13.2" x14ac:dyDescent="0.2"/>
  </sheetData>
  <sheetProtection algorithmName="SHA-512" hashValue="hTpmDjOCJhZUfU/c+vPfVinOt1hMAnQmSXR+lLUBd63+YjSPZ+DUE5gX+78CSMvAegvv6vNxlGC64sOdAxBjGA==" saltValue="An3tUJnaOTWs8HJLID7V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218" customWidth="1"/>
    <col min="2" max="2" width="16.33203125" style="218" customWidth="1"/>
    <col min="3" max="5" width="26.21875" style="218" customWidth="1"/>
    <col min="6" max="8" width="24.21875" style="218" customWidth="1"/>
    <col min="9" max="14" width="26" style="218" customWidth="1"/>
    <col min="15" max="15" width="6.109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19"/>
      <c r="C53" s="219"/>
      <c r="D53" s="219"/>
      <c r="E53" s="219"/>
      <c r="F53" s="219"/>
      <c r="G53" s="219"/>
      <c r="H53" s="338" t="s">
        <v>542</v>
      </c>
    </row>
    <row r="54" spans="2:8" ht="29.25" customHeight="1" thickBot="1" x14ac:dyDescent="0.3">
      <c r="B54" s="339" t="s">
        <v>25</v>
      </c>
      <c r="C54" s="340"/>
      <c r="D54" s="340"/>
      <c r="E54" s="341" t="s">
        <v>479</v>
      </c>
      <c r="F54" s="342" t="s">
        <v>5</v>
      </c>
      <c r="G54" s="342" t="s">
        <v>6</v>
      </c>
      <c r="H54" s="343" t="s">
        <v>7</v>
      </c>
    </row>
    <row r="55" spans="2:8" ht="52.5" customHeight="1" x14ac:dyDescent="0.2">
      <c r="B55" s="344"/>
      <c r="C55" s="1228" t="s">
        <v>120</v>
      </c>
      <c r="D55" s="1228"/>
      <c r="E55" s="1229"/>
      <c r="F55" s="345">
        <v>3156</v>
      </c>
      <c r="G55" s="345">
        <v>3056</v>
      </c>
      <c r="H55" s="346">
        <v>2366</v>
      </c>
    </row>
    <row r="56" spans="2:8" ht="52.5" customHeight="1" x14ac:dyDescent="0.2">
      <c r="B56" s="347"/>
      <c r="C56" s="1230" t="s">
        <v>543</v>
      </c>
      <c r="D56" s="1230"/>
      <c r="E56" s="1231"/>
      <c r="F56" s="348">
        <v>183</v>
      </c>
      <c r="G56" s="348">
        <v>183</v>
      </c>
      <c r="H56" s="349">
        <v>183</v>
      </c>
    </row>
    <row r="57" spans="2:8" ht="53.25" customHeight="1" x14ac:dyDescent="0.2">
      <c r="B57" s="347"/>
      <c r="C57" s="1232" t="s">
        <v>125</v>
      </c>
      <c r="D57" s="1232"/>
      <c r="E57" s="1233"/>
      <c r="F57" s="350">
        <v>1699</v>
      </c>
      <c r="G57" s="350">
        <v>1948</v>
      </c>
      <c r="H57" s="351">
        <v>2096</v>
      </c>
    </row>
    <row r="58" spans="2:8" ht="45.75" customHeight="1" x14ac:dyDescent="0.2">
      <c r="B58" s="352"/>
      <c r="C58" s="1220" t="s">
        <v>544</v>
      </c>
      <c r="D58" s="1221"/>
      <c r="E58" s="1222"/>
      <c r="F58" s="353">
        <v>522</v>
      </c>
      <c r="G58" s="353">
        <v>522</v>
      </c>
      <c r="H58" s="354">
        <v>522</v>
      </c>
    </row>
    <row r="59" spans="2:8" ht="45.75" customHeight="1" x14ac:dyDescent="0.2">
      <c r="B59" s="352"/>
      <c r="C59" s="1220" t="s">
        <v>545</v>
      </c>
      <c r="D59" s="1221"/>
      <c r="E59" s="1222"/>
      <c r="F59" s="353">
        <v>498</v>
      </c>
      <c r="G59" s="353">
        <v>498</v>
      </c>
      <c r="H59" s="354">
        <v>498</v>
      </c>
    </row>
    <row r="60" spans="2:8" ht="45.75" customHeight="1" x14ac:dyDescent="0.2">
      <c r="B60" s="352"/>
      <c r="C60" s="1220" t="s">
        <v>546</v>
      </c>
      <c r="D60" s="1221"/>
      <c r="E60" s="1222"/>
      <c r="F60" s="353">
        <v>272</v>
      </c>
      <c r="G60" s="353">
        <v>272</v>
      </c>
      <c r="H60" s="354">
        <v>272</v>
      </c>
    </row>
    <row r="61" spans="2:8" ht="45.75" customHeight="1" x14ac:dyDescent="0.2">
      <c r="B61" s="352"/>
      <c r="C61" s="1220" t="s">
        <v>547</v>
      </c>
      <c r="D61" s="1221"/>
      <c r="E61" s="1222"/>
      <c r="F61" s="353">
        <v>21</v>
      </c>
      <c r="G61" s="353">
        <v>152</v>
      </c>
      <c r="H61" s="354">
        <v>244</v>
      </c>
    </row>
    <row r="62" spans="2:8" ht="45.75" customHeight="1" thickBot="1" x14ac:dyDescent="0.25">
      <c r="B62" s="355"/>
      <c r="C62" s="1223" t="s">
        <v>548</v>
      </c>
      <c r="D62" s="1224"/>
      <c r="E62" s="1225"/>
      <c r="F62" s="356">
        <v>50</v>
      </c>
      <c r="G62" s="356">
        <v>167</v>
      </c>
      <c r="H62" s="357">
        <v>216</v>
      </c>
    </row>
    <row r="63" spans="2:8" ht="52.5" customHeight="1" thickBot="1" x14ac:dyDescent="0.25">
      <c r="B63" s="358"/>
      <c r="C63" s="1226" t="s">
        <v>549</v>
      </c>
      <c r="D63" s="1226"/>
      <c r="E63" s="1227"/>
      <c r="F63" s="359">
        <v>5038</v>
      </c>
      <c r="G63" s="359">
        <v>5186</v>
      </c>
      <c r="H63" s="360">
        <v>4645</v>
      </c>
    </row>
    <row r="64" spans="2:8" ht="13.2" x14ac:dyDescent="0.2"/>
  </sheetData>
  <sheetProtection algorithmName="SHA-512" hashValue="N3MTDjpJiipsqTt2w4CTQHujS0DtpX8bEqH3dsd66NozX4hUsaQ1VcBnbMGDctv1ZbDkgd6d7+mJxA7bPInsOg==" saltValue="W/mNXrZgN6EFJaUvvxyo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41" t="s">
        <v>16</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ht="13.2" x14ac:dyDescent="0.2">
      <c r="B44" s="10"/>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ht="13.2" x14ac:dyDescent="0.2">
      <c r="B45" s="10"/>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ht="13.2" x14ac:dyDescent="0.2">
      <c r="B46" s="10"/>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ht="13.2" x14ac:dyDescent="0.2">
      <c r="B47" s="10"/>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234"/>
      <c r="H50" s="1234"/>
      <c r="I50" s="1234"/>
      <c r="J50" s="1234"/>
      <c r="K50" s="20"/>
      <c r="L50" s="20"/>
      <c r="M50" s="21"/>
      <c r="N50" s="21"/>
      <c r="AN50" s="1235"/>
      <c r="AO50" s="1236"/>
      <c r="AP50" s="1236"/>
      <c r="AQ50" s="1236"/>
      <c r="AR50" s="1236"/>
      <c r="AS50" s="1236"/>
      <c r="AT50" s="1236"/>
      <c r="AU50" s="1236"/>
      <c r="AV50" s="1236"/>
      <c r="AW50" s="1236"/>
      <c r="AX50" s="1236"/>
      <c r="AY50" s="1236"/>
      <c r="AZ50" s="1236"/>
      <c r="BA50" s="1236"/>
      <c r="BB50" s="1236"/>
      <c r="BC50" s="1236"/>
      <c r="BD50" s="1236"/>
      <c r="BE50" s="1236"/>
      <c r="BF50" s="1236"/>
      <c r="BG50" s="1236"/>
      <c r="BH50" s="1236"/>
      <c r="BI50" s="1236"/>
      <c r="BJ50" s="1236"/>
      <c r="BK50" s="1236"/>
      <c r="BL50" s="1236"/>
      <c r="BM50" s="1236"/>
      <c r="BN50" s="1236"/>
      <c r="BO50" s="1237"/>
      <c r="BP50" s="1238" t="s">
        <v>3</v>
      </c>
      <c r="BQ50" s="1238"/>
      <c r="BR50" s="1238"/>
      <c r="BS50" s="1238"/>
      <c r="BT50" s="1238"/>
      <c r="BU50" s="1238"/>
      <c r="BV50" s="1238"/>
      <c r="BW50" s="1238"/>
      <c r="BX50" s="1238" t="s">
        <v>4</v>
      </c>
      <c r="BY50" s="1238"/>
      <c r="BZ50" s="1238"/>
      <c r="CA50" s="1238"/>
      <c r="CB50" s="1238"/>
      <c r="CC50" s="1238"/>
      <c r="CD50" s="1238"/>
      <c r="CE50" s="1238"/>
      <c r="CF50" s="1238" t="s">
        <v>5</v>
      </c>
      <c r="CG50" s="1238"/>
      <c r="CH50" s="1238"/>
      <c r="CI50" s="1238"/>
      <c r="CJ50" s="1238"/>
      <c r="CK50" s="1238"/>
      <c r="CL50" s="1238"/>
      <c r="CM50" s="1238"/>
      <c r="CN50" s="1238" t="s">
        <v>6</v>
      </c>
      <c r="CO50" s="1238"/>
      <c r="CP50" s="1238"/>
      <c r="CQ50" s="1238"/>
      <c r="CR50" s="1238"/>
      <c r="CS50" s="1238"/>
      <c r="CT50" s="1238"/>
      <c r="CU50" s="1238"/>
      <c r="CV50" s="1238" t="s">
        <v>7</v>
      </c>
      <c r="CW50" s="1238"/>
      <c r="CX50" s="1238"/>
      <c r="CY50" s="1238"/>
      <c r="CZ50" s="1238"/>
      <c r="DA50" s="1238"/>
      <c r="DB50" s="1238"/>
      <c r="DC50" s="1238"/>
    </row>
    <row r="51" spans="1:109" ht="13.5" customHeight="1" x14ac:dyDescent="0.2">
      <c r="B51" s="10"/>
      <c r="G51" s="1251"/>
      <c r="H51" s="1251"/>
      <c r="I51" s="1252"/>
      <c r="J51" s="1252"/>
      <c r="K51" s="1250"/>
      <c r="L51" s="1250"/>
      <c r="M51" s="1250"/>
      <c r="N51" s="1250"/>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9"/>
      <c r="BQ51" s="1239"/>
      <c r="BR51" s="1239"/>
      <c r="BS51" s="1239"/>
      <c r="BT51" s="1239"/>
      <c r="BU51" s="1239"/>
      <c r="BV51" s="1239"/>
      <c r="BW51" s="1239"/>
      <c r="BX51" s="1239"/>
      <c r="BY51" s="1239"/>
      <c r="BZ51" s="1239"/>
      <c r="CA51" s="1239"/>
      <c r="CB51" s="1239"/>
      <c r="CC51" s="1239"/>
      <c r="CD51" s="1239"/>
      <c r="CE51" s="1239"/>
      <c r="CF51" s="1239"/>
      <c r="CG51" s="1239"/>
      <c r="CH51" s="1239"/>
      <c r="CI51" s="1239"/>
      <c r="CJ51" s="1239"/>
      <c r="CK51" s="1239"/>
      <c r="CL51" s="1239"/>
      <c r="CM51" s="1239"/>
      <c r="CN51" s="1239"/>
      <c r="CO51" s="1239"/>
      <c r="CP51" s="1239"/>
      <c r="CQ51" s="1239"/>
      <c r="CR51" s="1239"/>
      <c r="CS51" s="1239"/>
      <c r="CT51" s="1239"/>
      <c r="CU51" s="1239"/>
      <c r="CV51" s="1239"/>
      <c r="CW51" s="1239"/>
      <c r="CX51" s="1239"/>
      <c r="CY51" s="1239"/>
      <c r="CZ51" s="1239"/>
      <c r="DA51" s="1239"/>
      <c r="DB51" s="1239"/>
      <c r="DC51" s="1239"/>
    </row>
    <row r="52" spans="1:109" ht="13.2" x14ac:dyDescent="0.2">
      <c r="B52" s="10"/>
      <c r="G52" s="1251"/>
      <c r="H52" s="1251"/>
      <c r="I52" s="1252"/>
      <c r="J52" s="1252"/>
      <c r="K52" s="1250"/>
      <c r="L52" s="1250"/>
      <c r="M52" s="1250"/>
      <c r="N52" s="1250"/>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ht="13.2" x14ac:dyDescent="0.2">
      <c r="A53" s="18"/>
      <c r="B53" s="10"/>
      <c r="G53" s="1251"/>
      <c r="H53" s="1251"/>
      <c r="I53" s="1234"/>
      <c r="J53" s="1234"/>
      <c r="K53" s="1250"/>
      <c r="L53" s="1250"/>
      <c r="M53" s="1250"/>
      <c r="N53" s="1250"/>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9">
        <v>45.6</v>
      </c>
      <c r="BQ53" s="1239"/>
      <c r="BR53" s="1239"/>
      <c r="BS53" s="1239"/>
      <c r="BT53" s="1239"/>
      <c r="BU53" s="1239"/>
      <c r="BV53" s="1239"/>
      <c r="BW53" s="1239"/>
      <c r="BX53" s="1239">
        <v>46.9</v>
      </c>
      <c r="BY53" s="1239"/>
      <c r="BZ53" s="1239"/>
      <c r="CA53" s="1239"/>
      <c r="CB53" s="1239"/>
      <c r="CC53" s="1239"/>
      <c r="CD53" s="1239"/>
      <c r="CE53" s="1239"/>
      <c r="CF53" s="1239">
        <v>47.7</v>
      </c>
      <c r="CG53" s="1239"/>
      <c r="CH53" s="1239"/>
      <c r="CI53" s="1239"/>
      <c r="CJ53" s="1239"/>
      <c r="CK53" s="1239"/>
      <c r="CL53" s="1239"/>
      <c r="CM53" s="1239"/>
      <c r="CN53" s="1239">
        <v>48.6</v>
      </c>
      <c r="CO53" s="1239"/>
      <c r="CP53" s="1239"/>
      <c r="CQ53" s="1239"/>
      <c r="CR53" s="1239"/>
      <c r="CS53" s="1239"/>
      <c r="CT53" s="1239"/>
      <c r="CU53" s="1239"/>
      <c r="CV53" s="1239">
        <v>49.3</v>
      </c>
      <c r="CW53" s="1239"/>
      <c r="CX53" s="1239"/>
      <c r="CY53" s="1239"/>
      <c r="CZ53" s="1239"/>
      <c r="DA53" s="1239"/>
      <c r="DB53" s="1239"/>
      <c r="DC53" s="1239"/>
    </row>
    <row r="54" spans="1:109" ht="13.2" x14ac:dyDescent="0.2">
      <c r="A54" s="18"/>
      <c r="B54" s="10"/>
      <c r="G54" s="1251"/>
      <c r="H54" s="1251"/>
      <c r="I54" s="1234"/>
      <c r="J54" s="1234"/>
      <c r="K54" s="1250"/>
      <c r="L54" s="1250"/>
      <c r="M54" s="1250"/>
      <c r="N54" s="1250"/>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ht="13.2" x14ac:dyDescent="0.2">
      <c r="A55" s="18"/>
      <c r="B55" s="10"/>
      <c r="G55" s="1234"/>
      <c r="H55" s="1234"/>
      <c r="I55" s="1234"/>
      <c r="J55" s="1234"/>
      <c r="K55" s="1250"/>
      <c r="L55" s="1250"/>
      <c r="M55" s="1250"/>
      <c r="N55" s="1250"/>
      <c r="AN55" s="1238" t="s">
        <v>11</v>
      </c>
      <c r="AO55" s="1238"/>
      <c r="AP55" s="1238"/>
      <c r="AQ55" s="1238"/>
      <c r="AR55" s="1238"/>
      <c r="AS55" s="1238"/>
      <c r="AT55" s="1238"/>
      <c r="AU55" s="1238"/>
      <c r="AV55" s="1238"/>
      <c r="AW55" s="1238"/>
      <c r="AX55" s="1238"/>
      <c r="AY55" s="1238"/>
      <c r="AZ55" s="1238"/>
      <c r="BA55" s="1238"/>
      <c r="BB55" s="1240" t="s">
        <v>9</v>
      </c>
      <c r="BC55" s="1240"/>
      <c r="BD55" s="1240"/>
      <c r="BE55" s="1240"/>
      <c r="BF55" s="1240"/>
      <c r="BG55" s="1240"/>
      <c r="BH55" s="1240"/>
      <c r="BI55" s="1240"/>
      <c r="BJ55" s="1240"/>
      <c r="BK55" s="1240"/>
      <c r="BL55" s="1240"/>
      <c r="BM55" s="1240"/>
      <c r="BN55" s="1240"/>
      <c r="BO55" s="1240"/>
      <c r="BP55" s="1239">
        <v>0</v>
      </c>
      <c r="BQ55" s="1239"/>
      <c r="BR55" s="1239"/>
      <c r="BS55" s="1239"/>
      <c r="BT55" s="1239"/>
      <c r="BU55" s="1239"/>
      <c r="BV55" s="1239"/>
      <c r="BW55" s="1239"/>
      <c r="BX55" s="1239">
        <v>0</v>
      </c>
      <c r="BY55" s="1239"/>
      <c r="BZ55" s="1239"/>
      <c r="CA55" s="1239"/>
      <c r="CB55" s="1239"/>
      <c r="CC55" s="1239"/>
      <c r="CD55" s="1239"/>
      <c r="CE55" s="1239"/>
      <c r="CF55" s="1239">
        <v>0</v>
      </c>
      <c r="CG55" s="1239"/>
      <c r="CH55" s="1239"/>
      <c r="CI55" s="1239"/>
      <c r="CJ55" s="1239"/>
      <c r="CK55" s="1239"/>
      <c r="CL55" s="1239"/>
      <c r="CM55" s="1239"/>
      <c r="CN55" s="1239">
        <v>0</v>
      </c>
      <c r="CO55" s="1239"/>
      <c r="CP55" s="1239"/>
      <c r="CQ55" s="1239"/>
      <c r="CR55" s="1239"/>
      <c r="CS55" s="1239"/>
      <c r="CT55" s="1239"/>
      <c r="CU55" s="1239"/>
      <c r="CV55" s="1239">
        <v>0</v>
      </c>
      <c r="CW55" s="1239"/>
      <c r="CX55" s="1239"/>
      <c r="CY55" s="1239"/>
      <c r="CZ55" s="1239"/>
      <c r="DA55" s="1239"/>
      <c r="DB55" s="1239"/>
      <c r="DC55" s="1239"/>
    </row>
    <row r="56" spans="1:109" ht="13.2" x14ac:dyDescent="0.2">
      <c r="A56" s="18"/>
      <c r="B56" s="10"/>
      <c r="G56" s="1234"/>
      <c r="H56" s="1234"/>
      <c r="I56" s="1234"/>
      <c r="J56" s="1234"/>
      <c r="K56" s="1250"/>
      <c r="L56" s="1250"/>
      <c r="M56" s="1250"/>
      <c r="N56" s="1250"/>
      <c r="AN56" s="1238"/>
      <c r="AO56" s="1238"/>
      <c r="AP56" s="1238"/>
      <c r="AQ56" s="1238"/>
      <c r="AR56" s="1238"/>
      <c r="AS56" s="1238"/>
      <c r="AT56" s="1238"/>
      <c r="AU56" s="1238"/>
      <c r="AV56" s="1238"/>
      <c r="AW56" s="1238"/>
      <c r="AX56" s="1238"/>
      <c r="AY56" s="1238"/>
      <c r="AZ56" s="1238"/>
      <c r="BA56" s="1238"/>
      <c r="BB56" s="1240"/>
      <c r="BC56" s="1240"/>
      <c r="BD56" s="1240"/>
      <c r="BE56" s="1240"/>
      <c r="BF56" s="1240"/>
      <c r="BG56" s="1240"/>
      <c r="BH56" s="1240"/>
      <c r="BI56" s="1240"/>
      <c r="BJ56" s="1240"/>
      <c r="BK56" s="1240"/>
      <c r="BL56" s="1240"/>
      <c r="BM56" s="1240"/>
      <c r="BN56" s="1240"/>
      <c r="BO56" s="1240"/>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18" customFormat="1" ht="13.2" x14ac:dyDescent="0.2">
      <c r="B57" s="22"/>
      <c r="G57" s="1234"/>
      <c r="H57" s="1234"/>
      <c r="I57" s="1253"/>
      <c r="J57" s="1253"/>
      <c r="K57" s="1250"/>
      <c r="L57" s="1250"/>
      <c r="M57" s="1250"/>
      <c r="N57" s="1250"/>
      <c r="AM57" s="3"/>
      <c r="AN57" s="1238"/>
      <c r="AO57" s="1238"/>
      <c r="AP57" s="1238"/>
      <c r="AQ57" s="1238"/>
      <c r="AR57" s="1238"/>
      <c r="AS57" s="1238"/>
      <c r="AT57" s="1238"/>
      <c r="AU57" s="1238"/>
      <c r="AV57" s="1238"/>
      <c r="AW57" s="1238"/>
      <c r="AX57" s="1238"/>
      <c r="AY57" s="1238"/>
      <c r="AZ57" s="1238"/>
      <c r="BA57" s="1238"/>
      <c r="BB57" s="1240" t="s">
        <v>10</v>
      </c>
      <c r="BC57" s="1240"/>
      <c r="BD57" s="1240"/>
      <c r="BE57" s="1240"/>
      <c r="BF57" s="1240"/>
      <c r="BG57" s="1240"/>
      <c r="BH57" s="1240"/>
      <c r="BI57" s="1240"/>
      <c r="BJ57" s="1240"/>
      <c r="BK57" s="1240"/>
      <c r="BL57" s="1240"/>
      <c r="BM57" s="1240"/>
      <c r="BN57" s="1240"/>
      <c r="BO57" s="1240"/>
      <c r="BP57" s="1239">
        <v>59.1</v>
      </c>
      <c r="BQ57" s="1239"/>
      <c r="BR57" s="1239"/>
      <c r="BS57" s="1239"/>
      <c r="BT57" s="1239"/>
      <c r="BU57" s="1239"/>
      <c r="BV57" s="1239"/>
      <c r="BW57" s="1239"/>
      <c r="BX57" s="1239">
        <v>61.2</v>
      </c>
      <c r="BY57" s="1239"/>
      <c r="BZ57" s="1239"/>
      <c r="CA57" s="1239"/>
      <c r="CB57" s="1239"/>
      <c r="CC57" s="1239"/>
      <c r="CD57" s="1239"/>
      <c r="CE57" s="1239"/>
      <c r="CF57" s="1239">
        <v>62.8</v>
      </c>
      <c r="CG57" s="1239"/>
      <c r="CH57" s="1239"/>
      <c r="CI57" s="1239"/>
      <c r="CJ57" s="1239"/>
      <c r="CK57" s="1239"/>
      <c r="CL57" s="1239"/>
      <c r="CM57" s="1239"/>
      <c r="CN57" s="1239">
        <v>64.099999999999994</v>
      </c>
      <c r="CO57" s="1239"/>
      <c r="CP57" s="1239"/>
      <c r="CQ57" s="1239"/>
      <c r="CR57" s="1239"/>
      <c r="CS57" s="1239"/>
      <c r="CT57" s="1239"/>
      <c r="CU57" s="1239"/>
      <c r="CV57" s="1239">
        <v>66.3</v>
      </c>
      <c r="CW57" s="1239"/>
      <c r="CX57" s="1239"/>
      <c r="CY57" s="1239"/>
      <c r="CZ57" s="1239"/>
      <c r="DA57" s="1239"/>
      <c r="DB57" s="1239"/>
      <c r="DC57" s="1239"/>
      <c r="DD57" s="23"/>
      <c r="DE57" s="22"/>
    </row>
    <row r="58" spans="1:109" s="18" customFormat="1" ht="13.2" x14ac:dyDescent="0.2">
      <c r="A58" s="3"/>
      <c r="B58" s="22"/>
      <c r="G58" s="1234"/>
      <c r="H58" s="1234"/>
      <c r="I58" s="1253"/>
      <c r="J58" s="1253"/>
      <c r="K58" s="1250"/>
      <c r="L58" s="1250"/>
      <c r="M58" s="1250"/>
      <c r="N58" s="1250"/>
      <c r="AM58" s="3"/>
      <c r="AN58" s="1238"/>
      <c r="AO58" s="1238"/>
      <c r="AP58" s="1238"/>
      <c r="AQ58" s="1238"/>
      <c r="AR58" s="1238"/>
      <c r="AS58" s="1238"/>
      <c r="AT58" s="1238"/>
      <c r="AU58" s="1238"/>
      <c r="AV58" s="1238"/>
      <c r="AW58" s="1238"/>
      <c r="AX58" s="1238"/>
      <c r="AY58" s="1238"/>
      <c r="AZ58" s="1238"/>
      <c r="BA58" s="1238"/>
      <c r="BB58" s="1240"/>
      <c r="BC58" s="1240"/>
      <c r="BD58" s="1240"/>
      <c r="BE58" s="1240"/>
      <c r="BF58" s="1240"/>
      <c r="BG58" s="1240"/>
      <c r="BH58" s="1240"/>
      <c r="BI58" s="1240"/>
      <c r="BJ58" s="1240"/>
      <c r="BK58" s="1240"/>
      <c r="BL58" s="1240"/>
      <c r="BM58" s="1240"/>
      <c r="BN58" s="1240"/>
      <c r="BO58" s="1240"/>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241" t="s">
        <v>17</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ht="13.2" x14ac:dyDescent="0.2">
      <c r="B66" s="10"/>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ht="13.2" x14ac:dyDescent="0.2">
      <c r="B67" s="10"/>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ht="13.2" x14ac:dyDescent="0.2">
      <c r="B68" s="10"/>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ht="13.2" x14ac:dyDescent="0.2">
      <c r="B69" s="10"/>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234"/>
      <c r="H72" s="1234"/>
      <c r="I72" s="1234"/>
      <c r="J72" s="1234"/>
      <c r="K72" s="20"/>
      <c r="L72" s="20"/>
      <c r="M72" s="21"/>
      <c r="N72" s="21"/>
      <c r="AN72" s="1235"/>
      <c r="AO72" s="1236"/>
      <c r="AP72" s="1236"/>
      <c r="AQ72" s="1236"/>
      <c r="AR72" s="1236"/>
      <c r="AS72" s="1236"/>
      <c r="AT72" s="1236"/>
      <c r="AU72" s="1236"/>
      <c r="AV72" s="1236"/>
      <c r="AW72" s="1236"/>
      <c r="AX72" s="1236"/>
      <c r="AY72" s="1236"/>
      <c r="AZ72" s="1236"/>
      <c r="BA72" s="1236"/>
      <c r="BB72" s="1236"/>
      <c r="BC72" s="1236"/>
      <c r="BD72" s="1236"/>
      <c r="BE72" s="1236"/>
      <c r="BF72" s="1236"/>
      <c r="BG72" s="1236"/>
      <c r="BH72" s="1236"/>
      <c r="BI72" s="1236"/>
      <c r="BJ72" s="1236"/>
      <c r="BK72" s="1236"/>
      <c r="BL72" s="1236"/>
      <c r="BM72" s="1236"/>
      <c r="BN72" s="1236"/>
      <c r="BO72" s="1237"/>
      <c r="BP72" s="1238" t="s">
        <v>3</v>
      </c>
      <c r="BQ72" s="1238"/>
      <c r="BR72" s="1238"/>
      <c r="BS72" s="1238"/>
      <c r="BT72" s="1238"/>
      <c r="BU72" s="1238"/>
      <c r="BV72" s="1238"/>
      <c r="BW72" s="1238"/>
      <c r="BX72" s="1238" t="s">
        <v>4</v>
      </c>
      <c r="BY72" s="1238"/>
      <c r="BZ72" s="1238"/>
      <c r="CA72" s="1238"/>
      <c r="CB72" s="1238"/>
      <c r="CC72" s="1238"/>
      <c r="CD72" s="1238"/>
      <c r="CE72" s="1238"/>
      <c r="CF72" s="1238" t="s">
        <v>5</v>
      </c>
      <c r="CG72" s="1238"/>
      <c r="CH72" s="1238"/>
      <c r="CI72" s="1238"/>
      <c r="CJ72" s="1238"/>
      <c r="CK72" s="1238"/>
      <c r="CL72" s="1238"/>
      <c r="CM72" s="1238"/>
      <c r="CN72" s="1238" t="s">
        <v>6</v>
      </c>
      <c r="CO72" s="1238"/>
      <c r="CP72" s="1238"/>
      <c r="CQ72" s="1238"/>
      <c r="CR72" s="1238"/>
      <c r="CS72" s="1238"/>
      <c r="CT72" s="1238"/>
      <c r="CU72" s="1238"/>
      <c r="CV72" s="1238" t="s">
        <v>7</v>
      </c>
      <c r="CW72" s="1238"/>
      <c r="CX72" s="1238"/>
      <c r="CY72" s="1238"/>
      <c r="CZ72" s="1238"/>
      <c r="DA72" s="1238"/>
      <c r="DB72" s="1238"/>
      <c r="DC72" s="1238"/>
    </row>
    <row r="73" spans="2:107" ht="13.2" x14ac:dyDescent="0.2">
      <c r="B73" s="10"/>
      <c r="G73" s="1251"/>
      <c r="H73" s="1251"/>
      <c r="I73" s="1251"/>
      <c r="J73" s="1251"/>
      <c r="K73" s="1254"/>
      <c r="L73" s="1254"/>
      <c r="M73" s="1254"/>
      <c r="N73" s="1254"/>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9"/>
      <c r="BQ73" s="1239"/>
      <c r="BR73" s="1239"/>
      <c r="BS73" s="1239"/>
      <c r="BT73" s="1239"/>
      <c r="BU73" s="1239"/>
      <c r="BV73" s="1239"/>
      <c r="BW73" s="1239"/>
      <c r="BX73" s="1239"/>
      <c r="BY73" s="1239"/>
      <c r="BZ73" s="1239"/>
      <c r="CA73" s="1239"/>
      <c r="CB73" s="1239"/>
      <c r="CC73" s="1239"/>
      <c r="CD73" s="1239"/>
      <c r="CE73" s="1239"/>
      <c r="CF73" s="1239"/>
      <c r="CG73" s="1239"/>
      <c r="CH73" s="1239"/>
      <c r="CI73" s="1239"/>
      <c r="CJ73" s="1239"/>
      <c r="CK73" s="1239"/>
      <c r="CL73" s="1239"/>
      <c r="CM73" s="1239"/>
      <c r="CN73" s="1239"/>
      <c r="CO73" s="1239"/>
      <c r="CP73" s="1239"/>
      <c r="CQ73" s="1239"/>
      <c r="CR73" s="1239"/>
      <c r="CS73" s="1239"/>
      <c r="CT73" s="1239"/>
      <c r="CU73" s="1239"/>
      <c r="CV73" s="1239"/>
      <c r="CW73" s="1239"/>
      <c r="CX73" s="1239"/>
      <c r="CY73" s="1239"/>
      <c r="CZ73" s="1239"/>
      <c r="DA73" s="1239"/>
      <c r="DB73" s="1239"/>
      <c r="DC73" s="1239"/>
    </row>
    <row r="74" spans="2:107" ht="13.2" x14ac:dyDescent="0.2">
      <c r="B74" s="10"/>
      <c r="G74" s="1251"/>
      <c r="H74" s="1251"/>
      <c r="I74" s="1251"/>
      <c r="J74" s="1251"/>
      <c r="K74" s="1254"/>
      <c r="L74" s="1254"/>
      <c r="M74" s="1254"/>
      <c r="N74" s="1254"/>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ht="13.2" x14ac:dyDescent="0.2">
      <c r="B75" s="10"/>
      <c r="G75" s="1251"/>
      <c r="H75" s="1251"/>
      <c r="I75" s="1234"/>
      <c r="J75" s="1234"/>
      <c r="K75" s="1250"/>
      <c r="L75" s="1250"/>
      <c r="M75" s="1250"/>
      <c r="N75" s="1250"/>
      <c r="AM75" s="19"/>
      <c r="AN75" s="1240"/>
      <c r="AO75" s="1240"/>
      <c r="AP75" s="1240"/>
      <c r="AQ75" s="1240"/>
      <c r="AR75" s="1240"/>
      <c r="AS75" s="1240"/>
      <c r="AT75" s="1240"/>
      <c r="AU75" s="1240"/>
      <c r="AV75" s="1240"/>
      <c r="AW75" s="1240"/>
      <c r="AX75" s="1240"/>
      <c r="AY75" s="1240"/>
      <c r="AZ75" s="1240"/>
      <c r="BA75" s="1240"/>
      <c r="BB75" s="1240" t="s">
        <v>13</v>
      </c>
      <c r="BC75" s="1240"/>
      <c r="BD75" s="1240"/>
      <c r="BE75" s="1240"/>
      <c r="BF75" s="1240"/>
      <c r="BG75" s="1240"/>
      <c r="BH75" s="1240"/>
      <c r="BI75" s="1240"/>
      <c r="BJ75" s="1240"/>
      <c r="BK75" s="1240"/>
      <c r="BL75" s="1240"/>
      <c r="BM75" s="1240"/>
      <c r="BN75" s="1240"/>
      <c r="BO75" s="1240"/>
      <c r="BP75" s="1239">
        <v>0.8</v>
      </c>
      <c r="BQ75" s="1239"/>
      <c r="BR75" s="1239"/>
      <c r="BS75" s="1239"/>
      <c r="BT75" s="1239"/>
      <c r="BU75" s="1239"/>
      <c r="BV75" s="1239"/>
      <c r="BW75" s="1239"/>
      <c r="BX75" s="1239">
        <v>-0.1</v>
      </c>
      <c r="BY75" s="1239"/>
      <c r="BZ75" s="1239"/>
      <c r="CA75" s="1239"/>
      <c r="CB75" s="1239"/>
      <c r="CC75" s="1239"/>
      <c r="CD75" s="1239"/>
      <c r="CE75" s="1239"/>
      <c r="CF75" s="1239">
        <v>-1.2</v>
      </c>
      <c r="CG75" s="1239"/>
      <c r="CH75" s="1239"/>
      <c r="CI75" s="1239"/>
      <c r="CJ75" s="1239"/>
      <c r="CK75" s="1239"/>
      <c r="CL75" s="1239"/>
      <c r="CM75" s="1239"/>
      <c r="CN75" s="1239">
        <v>-2.5</v>
      </c>
      <c r="CO75" s="1239"/>
      <c r="CP75" s="1239"/>
      <c r="CQ75" s="1239"/>
      <c r="CR75" s="1239"/>
      <c r="CS75" s="1239"/>
      <c r="CT75" s="1239"/>
      <c r="CU75" s="1239"/>
      <c r="CV75" s="1239">
        <v>-3.2</v>
      </c>
      <c r="CW75" s="1239"/>
      <c r="CX75" s="1239"/>
      <c r="CY75" s="1239"/>
      <c r="CZ75" s="1239"/>
      <c r="DA75" s="1239"/>
      <c r="DB75" s="1239"/>
      <c r="DC75" s="1239"/>
    </row>
    <row r="76" spans="2:107" ht="13.2" x14ac:dyDescent="0.2">
      <c r="B76" s="10"/>
      <c r="G76" s="1251"/>
      <c r="H76" s="1251"/>
      <c r="I76" s="1234"/>
      <c r="J76" s="1234"/>
      <c r="K76" s="1250"/>
      <c r="L76" s="1250"/>
      <c r="M76" s="1250"/>
      <c r="N76" s="1250"/>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ht="13.2" x14ac:dyDescent="0.2">
      <c r="B77" s="10"/>
      <c r="G77" s="1234"/>
      <c r="H77" s="1234"/>
      <c r="I77" s="1234"/>
      <c r="J77" s="1234"/>
      <c r="K77" s="1254"/>
      <c r="L77" s="1254"/>
      <c r="M77" s="1254"/>
      <c r="N77" s="1254"/>
      <c r="AN77" s="1238" t="s">
        <v>11</v>
      </c>
      <c r="AO77" s="1238"/>
      <c r="AP77" s="1238"/>
      <c r="AQ77" s="1238"/>
      <c r="AR77" s="1238"/>
      <c r="AS77" s="1238"/>
      <c r="AT77" s="1238"/>
      <c r="AU77" s="1238"/>
      <c r="AV77" s="1238"/>
      <c r="AW77" s="1238"/>
      <c r="AX77" s="1238"/>
      <c r="AY77" s="1238"/>
      <c r="AZ77" s="1238"/>
      <c r="BA77" s="1238"/>
      <c r="BB77" s="1240" t="s">
        <v>9</v>
      </c>
      <c r="BC77" s="1240"/>
      <c r="BD77" s="1240"/>
      <c r="BE77" s="1240"/>
      <c r="BF77" s="1240"/>
      <c r="BG77" s="1240"/>
      <c r="BH77" s="1240"/>
      <c r="BI77" s="1240"/>
      <c r="BJ77" s="1240"/>
      <c r="BK77" s="1240"/>
      <c r="BL77" s="1240"/>
      <c r="BM77" s="1240"/>
      <c r="BN77" s="1240"/>
      <c r="BO77" s="1240"/>
      <c r="BP77" s="1239">
        <v>0</v>
      </c>
      <c r="BQ77" s="1239"/>
      <c r="BR77" s="1239"/>
      <c r="BS77" s="1239"/>
      <c r="BT77" s="1239"/>
      <c r="BU77" s="1239"/>
      <c r="BV77" s="1239"/>
      <c r="BW77" s="1239"/>
      <c r="BX77" s="1239">
        <v>0</v>
      </c>
      <c r="BY77" s="1239"/>
      <c r="BZ77" s="1239"/>
      <c r="CA77" s="1239"/>
      <c r="CB77" s="1239"/>
      <c r="CC77" s="1239"/>
      <c r="CD77" s="1239"/>
      <c r="CE77" s="1239"/>
      <c r="CF77" s="1239">
        <v>0</v>
      </c>
      <c r="CG77" s="1239"/>
      <c r="CH77" s="1239"/>
      <c r="CI77" s="1239"/>
      <c r="CJ77" s="1239"/>
      <c r="CK77" s="1239"/>
      <c r="CL77" s="1239"/>
      <c r="CM77" s="1239"/>
      <c r="CN77" s="1239">
        <v>0</v>
      </c>
      <c r="CO77" s="1239"/>
      <c r="CP77" s="1239"/>
      <c r="CQ77" s="1239"/>
      <c r="CR77" s="1239"/>
      <c r="CS77" s="1239"/>
      <c r="CT77" s="1239"/>
      <c r="CU77" s="1239"/>
      <c r="CV77" s="1239">
        <v>0</v>
      </c>
      <c r="CW77" s="1239"/>
      <c r="CX77" s="1239"/>
      <c r="CY77" s="1239"/>
      <c r="CZ77" s="1239"/>
      <c r="DA77" s="1239"/>
      <c r="DB77" s="1239"/>
      <c r="DC77" s="1239"/>
    </row>
    <row r="78" spans="2:107" ht="13.2" x14ac:dyDescent="0.2">
      <c r="B78" s="10"/>
      <c r="G78" s="1234"/>
      <c r="H78" s="1234"/>
      <c r="I78" s="1234"/>
      <c r="J78" s="1234"/>
      <c r="K78" s="1254"/>
      <c r="L78" s="1254"/>
      <c r="M78" s="1254"/>
      <c r="N78" s="1254"/>
      <c r="AN78" s="1238"/>
      <c r="AO78" s="1238"/>
      <c r="AP78" s="1238"/>
      <c r="AQ78" s="1238"/>
      <c r="AR78" s="1238"/>
      <c r="AS78" s="1238"/>
      <c r="AT78" s="1238"/>
      <c r="AU78" s="1238"/>
      <c r="AV78" s="1238"/>
      <c r="AW78" s="1238"/>
      <c r="AX78" s="1238"/>
      <c r="AY78" s="1238"/>
      <c r="AZ78" s="1238"/>
      <c r="BA78" s="1238"/>
      <c r="BB78" s="1240"/>
      <c r="BC78" s="1240"/>
      <c r="BD78" s="1240"/>
      <c r="BE78" s="1240"/>
      <c r="BF78" s="1240"/>
      <c r="BG78" s="1240"/>
      <c r="BH78" s="1240"/>
      <c r="BI78" s="1240"/>
      <c r="BJ78" s="1240"/>
      <c r="BK78" s="1240"/>
      <c r="BL78" s="1240"/>
      <c r="BM78" s="1240"/>
      <c r="BN78" s="1240"/>
      <c r="BO78" s="1240"/>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ht="13.2" x14ac:dyDescent="0.2">
      <c r="B79" s="10"/>
      <c r="G79" s="1234"/>
      <c r="H79" s="1234"/>
      <c r="I79" s="1253"/>
      <c r="J79" s="1253"/>
      <c r="K79" s="1255"/>
      <c r="L79" s="1255"/>
      <c r="M79" s="1255"/>
      <c r="N79" s="1255"/>
      <c r="AN79" s="1238"/>
      <c r="AO79" s="1238"/>
      <c r="AP79" s="1238"/>
      <c r="AQ79" s="1238"/>
      <c r="AR79" s="1238"/>
      <c r="AS79" s="1238"/>
      <c r="AT79" s="1238"/>
      <c r="AU79" s="1238"/>
      <c r="AV79" s="1238"/>
      <c r="AW79" s="1238"/>
      <c r="AX79" s="1238"/>
      <c r="AY79" s="1238"/>
      <c r="AZ79" s="1238"/>
      <c r="BA79" s="1238"/>
      <c r="BB79" s="1240" t="s">
        <v>13</v>
      </c>
      <c r="BC79" s="1240"/>
      <c r="BD79" s="1240"/>
      <c r="BE79" s="1240"/>
      <c r="BF79" s="1240"/>
      <c r="BG79" s="1240"/>
      <c r="BH79" s="1240"/>
      <c r="BI79" s="1240"/>
      <c r="BJ79" s="1240"/>
      <c r="BK79" s="1240"/>
      <c r="BL79" s="1240"/>
      <c r="BM79" s="1240"/>
      <c r="BN79" s="1240"/>
      <c r="BO79" s="1240"/>
      <c r="BP79" s="1239">
        <v>7.2</v>
      </c>
      <c r="BQ79" s="1239"/>
      <c r="BR79" s="1239"/>
      <c r="BS79" s="1239"/>
      <c r="BT79" s="1239"/>
      <c r="BU79" s="1239"/>
      <c r="BV79" s="1239"/>
      <c r="BW79" s="1239"/>
      <c r="BX79" s="1239">
        <v>7.2</v>
      </c>
      <c r="BY79" s="1239"/>
      <c r="BZ79" s="1239"/>
      <c r="CA79" s="1239"/>
      <c r="CB79" s="1239"/>
      <c r="CC79" s="1239"/>
      <c r="CD79" s="1239"/>
      <c r="CE79" s="1239"/>
      <c r="CF79" s="1239">
        <v>7.7</v>
      </c>
      <c r="CG79" s="1239"/>
      <c r="CH79" s="1239"/>
      <c r="CI79" s="1239"/>
      <c r="CJ79" s="1239"/>
      <c r="CK79" s="1239"/>
      <c r="CL79" s="1239"/>
      <c r="CM79" s="1239"/>
      <c r="CN79" s="1239">
        <v>8</v>
      </c>
      <c r="CO79" s="1239"/>
      <c r="CP79" s="1239"/>
      <c r="CQ79" s="1239"/>
      <c r="CR79" s="1239"/>
      <c r="CS79" s="1239"/>
      <c r="CT79" s="1239"/>
      <c r="CU79" s="1239"/>
      <c r="CV79" s="1239">
        <v>8</v>
      </c>
      <c r="CW79" s="1239"/>
      <c r="CX79" s="1239"/>
      <c r="CY79" s="1239"/>
      <c r="CZ79" s="1239"/>
      <c r="DA79" s="1239"/>
      <c r="DB79" s="1239"/>
      <c r="DC79" s="1239"/>
    </row>
    <row r="80" spans="2:107" ht="13.2" x14ac:dyDescent="0.2">
      <c r="B80" s="10"/>
      <c r="G80" s="1234"/>
      <c r="H80" s="1234"/>
      <c r="I80" s="1253"/>
      <c r="J80" s="1253"/>
      <c r="K80" s="1255"/>
      <c r="L80" s="1255"/>
      <c r="M80" s="1255"/>
      <c r="N80" s="1255"/>
      <c r="AN80" s="1238"/>
      <c r="AO80" s="1238"/>
      <c r="AP80" s="1238"/>
      <c r="AQ80" s="1238"/>
      <c r="AR80" s="1238"/>
      <c r="AS80" s="1238"/>
      <c r="AT80" s="1238"/>
      <c r="AU80" s="1238"/>
      <c r="AV80" s="1238"/>
      <c r="AW80" s="1238"/>
      <c r="AX80" s="1238"/>
      <c r="AY80" s="1238"/>
      <c r="AZ80" s="1238"/>
      <c r="BA80" s="1238"/>
      <c r="BB80" s="1240"/>
      <c r="BC80" s="1240"/>
      <c r="BD80" s="1240"/>
      <c r="BE80" s="1240"/>
      <c r="BF80" s="1240"/>
      <c r="BG80" s="1240"/>
      <c r="BH80" s="1240"/>
      <c r="BI80" s="1240"/>
      <c r="BJ80" s="1240"/>
      <c r="BK80" s="1240"/>
      <c r="BL80" s="1240"/>
      <c r="BM80" s="1240"/>
      <c r="BN80" s="1240"/>
      <c r="BO80" s="1240"/>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SRm/TkFXp8lTi6r1/FtgsRWoGxMK6xdxvHl4gZ6pJI0HgeSt7vtXZ2myBTIbgY5XXfPphAYM92ePwh/5XPTSQQ==" saltValue="frGVJ8rqILfnTnnWJK7z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8ftdGgSF7zRSLZIGEWkNWkySh+6hhS9CyHyF5vgaABbrk95XTzP6UoCgl7L49+SF2XXZy+DXM97Hhi+QszpFdg==" saltValue="fGC1P4C0RKCALaxZABpa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Cg6juHnMnOJPF3LZHYGu4um/lF3ezdBS+sxZ+nt8dSTCJKRjpMj8wp9aATXYODBvsPbBzDva8dzmijzrXAx9Gw==" saltValue="tESXH2KD83p+Q8gStYVT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74" customWidth="1"/>
    <col min="2" max="2" width="2.33203125" style="74" customWidth="1"/>
    <col min="3" max="16" width="2.6640625" style="74" customWidth="1"/>
    <col min="17" max="17" width="2.33203125" style="74" customWidth="1"/>
    <col min="18" max="95" width="1.6640625" style="74" customWidth="1"/>
    <col min="96" max="133" width="1.6640625" style="91" customWidth="1"/>
    <col min="134" max="143" width="1.6640625" style="74" customWidth="1"/>
    <col min="144" max="16384" width="0" style="74"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148</v>
      </c>
      <c r="DI1" s="600"/>
      <c r="DJ1" s="600"/>
      <c r="DK1" s="600"/>
      <c r="DL1" s="600"/>
      <c r="DM1" s="600"/>
      <c r="DN1" s="601"/>
      <c r="DO1" s="74"/>
      <c r="DP1" s="599" t="s">
        <v>149</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2">
      <c r="B2" s="75" t="s">
        <v>150</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602" t="s">
        <v>151</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152</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153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2" t="s">
        <v>25</v>
      </c>
      <c r="C4" s="603"/>
      <c r="D4" s="603"/>
      <c r="E4" s="603"/>
      <c r="F4" s="603"/>
      <c r="G4" s="603"/>
      <c r="H4" s="603"/>
      <c r="I4" s="603"/>
      <c r="J4" s="603"/>
      <c r="K4" s="603"/>
      <c r="L4" s="603"/>
      <c r="M4" s="603"/>
      <c r="N4" s="603"/>
      <c r="O4" s="603"/>
      <c r="P4" s="603"/>
      <c r="Q4" s="604"/>
      <c r="R4" s="602" t="s">
        <v>154</v>
      </c>
      <c r="S4" s="603"/>
      <c r="T4" s="603"/>
      <c r="U4" s="603"/>
      <c r="V4" s="603"/>
      <c r="W4" s="603"/>
      <c r="X4" s="603"/>
      <c r="Y4" s="604"/>
      <c r="Z4" s="602" t="s">
        <v>155</v>
      </c>
      <c r="AA4" s="603"/>
      <c r="AB4" s="603"/>
      <c r="AC4" s="604"/>
      <c r="AD4" s="602" t="s">
        <v>156</v>
      </c>
      <c r="AE4" s="603"/>
      <c r="AF4" s="603"/>
      <c r="AG4" s="603"/>
      <c r="AH4" s="603"/>
      <c r="AI4" s="603"/>
      <c r="AJ4" s="603"/>
      <c r="AK4" s="604"/>
      <c r="AL4" s="602" t="s">
        <v>155</v>
      </c>
      <c r="AM4" s="603"/>
      <c r="AN4" s="603"/>
      <c r="AO4" s="604"/>
      <c r="AP4" s="608" t="s">
        <v>157</v>
      </c>
      <c r="AQ4" s="608"/>
      <c r="AR4" s="608"/>
      <c r="AS4" s="608"/>
      <c r="AT4" s="608"/>
      <c r="AU4" s="608"/>
      <c r="AV4" s="608"/>
      <c r="AW4" s="608"/>
      <c r="AX4" s="608"/>
      <c r="AY4" s="608"/>
      <c r="AZ4" s="608"/>
      <c r="BA4" s="608"/>
      <c r="BB4" s="608"/>
      <c r="BC4" s="608"/>
      <c r="BD4" s="608"/>
      <c r="BE4" s="608"/>
      <c r="BF4" s="608"/>
      <c r="BG4" s="608" t="s">
        <v>158</v>
      </c>
      <c r="BH4" s="608"/>
      <c r="BI4" s="608"/>
      <c r="BJ4" s="608"/>
      <c r="BK4" s="608"/>
      <c r="BL4" s="608"/>
      <c r="BM4" s="608"/>
      <c r="BN4" s="608"/>
      <c r="BO4" s="608" t="s">
        <v>155</v>
      </c>
      <c r="BP4" s="608"/>
      <c r="BQ4" s="608"/>
      <c r="BR4" s="608"/>
      <c r="BS4" s="608" t="s">
        <v>159</v>
      </c>
      <c r="BT4" s="608"/>
      <c r="BU4" s="608"/>
      <c r="BV4" s="608"/>
      <c r="BW4" s="608"/>
      <c r="BX4" s="608"/>
      <c r="BY4" s="608"/>
      <c r="BZ4" s="608"/>
      <c r="CA4" s="608"/>
      <c r="CB4" s="608"/>
      <c r="CD4" s="605" t="s">
        <v>160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2">
      <c r="B5" s="609" t="s">
        <v>161</v>
      </c>
      <c r="C5" s="610"/>
      <c r="D5" s="610"/>
      <c r="E5" s="610"/>
      <c r="F5" s="610"/>
      <c r="G5" s="610"/>
      <c r="H5" s="610"/>
      <c r="I5" s="610"/>
      <c r="J5" s="610"/>
      <c r="K5" s="610"/>
      <c r="L5" s="610"/>
      <c r="M5" s="610"/>
      <c r="N5" s="610"/>
      <c r="O5" s="610"/>
      <c r="P5" s="610"/>
      <c r="Q5" s="611"/>
      <c r="R5" s="612">
        <v>3074199</v>
      </c>
      <c r="S5" s="613"/>
      <c r="T5" s="613"/>
      <c r="U5" s="613"/>
      <c r="V5" s="613"/>
      <c r="W5" s="613"/>
      <c r="X5" s="613"/>
      <c r="Y5" s="614"/>
      <c r="Z5" s="615">
        <v>47.5</v>
      </c>
      <c r="AA5" s="615"/>
      <c r="AB5" s="615"/>
      <c r="AC5" s="615"/>
      <c r="AD5" s="616">
        <v>3074199</v>
      </c>
      <c r="AE5" s="616"/>
      <c r="AF5" s="616"/>
      <c r="AG5" s="616"/>
      <c r="AH5" s="616"/>
      <c r="AI5" s="616"/>
      <c r="AJ5" s="616"/>
      <c r="AK5" s="616"/>
      <c r="AL5" s="617">
        <v>86</v>
      </c>
      <c r="AM5" s="618"/>
      <c r="AN5" s="618"/>
      <c r="AO5" s="619"/>
      <c r="AP5" s="609" t="s">
        <v>162</v>
      </c>
      <c r="AQ5" s="610"/>
      <c r="AR5" s="610"/>
      <c r="AS5" s="610"/>
      <c r="AT5" s="610"/>
      <c r="AU5" s="610"/>
      <c r="AV5" s="610"/>
      <c r="AW5" s="610"/>
      <c r="AX5" s="610"/>
      <c r="AY5" s="610"/>
      <c r="AZ5" s="610"/>
      <c r="BA5" s="610"/>
      <c r="BB5" s="610"/>
      <c r="BC5" s="610"/>
      <c r="BD5" s="610"/>
      <c r="BE5" s="610"/>
      <c r="BF5" s="611"/>
      <c r="BG5" s="623">
        <v>3074199</v>
      </c>
      <c r="BH5" s="624"/>
      <c r="BI5" s="624"/>
      <c r="BJ5" s="624"/>
      <c r="BK5" s="624"/>
      <c r="BL5" s="624"/>
      <c r="BM5" s="624"/>
      <c r="BN5" s="625"/>
      <c r="BO5" s="626">
        <v>100</v>
      </c>
      <c r="BP5" s="626"/>
      <c r="BQ5" s="626"/>
      <c r="BR5" s="626"/>
      <c r="BS5" s="627" t="s">
        <v>65</v>
      </c>
      <c r="BT5" s="627"/>
      <c r="BU5" s="627"/>
      <c r="BV5" s="627"/>
      <c r="BW5" s="627"/>
      <c r="BX5" s="627"/>
      <c r="BY5" s="627"/>
      <c r="BZ5" s="627"/>
      <c r="CA5" s="627"/>
      <c r="CB5" s="631"/>
      <c r="CD5" s="605" t="s">
        <v>157</v>
      </c>
      <c r="CE5" s="606"/>
      <c r="CF5" s="606"/>
      <c r="CG5" s="606"/>
      <c r="CH5" s="606"/>
      <c r="CI5" s="606"/>
      <c r="CJ5" s="606"/>
      <c r="CK5" s="606"/>
      <c r="CL5" s="606"/>
      <c r="CM5" s="606"/>
      <c r="CN5" s="606"/>
      <c r="CO5" s="606"/>
      <c r="CP5" s="606"/>
      <c r="CQ5" s="607"/>
      <c r="CR5" s="605" t="s">
        <v>163</v>
      </c>
      <c r="CS5" s="606"/>
      <c r="CT5" s="606"/>
      <c r="CU5" s="606"/>
      <c r="CV5" s="606"/>
      <c r="CW5" s="606"/>
      <c r="CX5" s="606"/>
      <c r="CY5" s="607"/>
      <c r="CZ5" s="605" t="s">
        <v>155</v>
      </c>
      <c r="DA5" s="606"/>
      <c r="DB5" s="606"/>
      <c r="DC5" s="607"/>
      <c r="DD5" s="605" t="s">
        <v>164</v>
      </c>
      <c r="DE5" s="606"/>
      <c r="DF5" s="606"/>
      <c r="DG5" s="606"/>
      <c r="DH5" s="606"/>
      <c r="DI5" s="606"/>
      <c r="DJ5" s="606"/>
      <c r="DK5" s="606"/>
      <c r="DL5" s="606"/>
      <c r="DM5" s="606"/>
      <c r="DN5" s="606"/>
      <c r="DO5" s="606"/>
      <c r="DP5" s="607"/>
      <c r="DQ5" s="605" t="s">
        <v>165</v>
      </c>
      <c r="DR5" s="606"/>
      <c r="DS5" s="606"/>
      <c r="DT5" s="606"/>
      <c r="DU5" s="606"/>
      <c r="DV5" s="606"/>
      <c r="DW5" s="606"/>
      <c r="DX5" s="606"/>
      <c r="DY5" s="606"/>
      <c r="DZ5" s="606"/>
      <c r="EA5" s="606"/>
      <c r="EB5" s="606"/>
      <c r="EC5" s="607"/>
    </row>
    <row r="6" spans="2:143" ht="11.25" customHeight="1" x14ac:dyDescent="0.2">
      <c r="B6" s="620" t="s">
        <v>166</v>
      </c>
      <c r="C6" s="621"/>
      <c r="D6" s="621"/>
      <c r="E6" s="621"/>
      <c r="F6" s="621"/>
      <c r="G6" s="621"/>
      <c r="H6" s="621"/>
      <c r="I6" s="621"/>
      <c r="J6" s="621"/>
      <c r="K6" s="621"/>
      <c r="L6" s="621"/>
      <c r="M6" s="621"/>
      <c r="N6" s="621"/>
      <c r="O6" s="621"/>
      <c r="P6" s="621"/>
      <c r="Q6" s="622"/>
      <c r="R6" s="623">
        <v>31110</v>
      </c>
      <c r="S6" s="624"/>
      <c r="T6" s="624"/>
      <c r="U6" s="624"/>
      <c r="V6" s="624"/>
      <c r="W6" s="624"/>
      <c r="X6" s="624"/>
      <c r="Y6" s="625"/>
      <c r="Z6" s="626">
        <v>0.5</v>
      </c>
      <c r="AA6" s="626"/>
      <c r="AB6" s="626"/>
      <c r="AC6" s="626"/>
      <c r="AD6" s="627">
        <v>31110</v>
      </c>
      <c r="AE6" s="627"/>
      <c r="AF6" s="627"/>
      <c r="AG6" s="627"/>
      <c r="AH6" s="627"/>
      <c r="AI6" s="627"/>
      <c r="AJ6" s="627"/>
      <c r="AK6" s="627"/>
      <c r="AL6" s="628">
        <v>0.9</v>
      </c>
      <c r="AM6" s="629"/>
      <c r="AN6" s="629"/>
      <c r="AO6" s="630"/>
      <c r="AP6" s="620" t="s">
        <v>167</v>
      </c>
      <c r="AQ6" s="621"/>
      <c r="AR6" s="621"/>
      <c r="AS6" s="621"/>
      <c r="AT6" s="621"/>
      <c r="AU6" s="621"/>
      <c r="AV6" s="621"/>
      <c r="AW6" s="621"/>
      <c r="AX6" s="621"/>
      <c r="AY6" s="621"/>
      <c r="AZ6" s="621"/>
      <c r="BA6" s="621"/>
      <c r="BB6" s="621"/>
      <c r="BC6" s="621"/>
      <c r="BD6" s="621"/>
      <c r="BE6" s="621"/>
      <c r="BF6" s="622"/>
      <c r="BG6" s="623">
        <v>3074199</v>
      </c>
      <c r="BH6" s="624"/>
      <c r="BI6" s="624"/>
      <c r="BJ6" s="624"/>
      <c r="BK6" s="624"/>
      <c r="BL6" s="624"/>
      <c r="BM6" s="624"/>
      <c r="BN6" s="625"/>
      <c r="BO6" s="626">
        <v>100</v>
      </c>
      <c r="BP6" s="626"/>
      <c r="BQ6" s="626"/>
      <c r="BR6" s="626"/>
      <c r="BS6" s="627" t="s">
        <v>65</v>
      </c>
      <c r="BT6" s="627"/>
      <c r="BU6" s="627"/>
      <c r="BV6" s="627"/>
      <c r="BW6" s="627"/>
      <c r="BX6" s="627"/>
      <c r="BY6" s="627"/>
      <c r="BZ6" s="627"/>
      <c r="CA6" s="627"/>
      <c r="CB6" s="631"/>
      <c r="CD6" s="634" t="s">
        <v>168</v>
      </c>
      <c r="CE6" s="635"/>
      <c r="CF6" s="635"/>
      <c r="CG6" s="635"/>
      <c r="CH6" s="635"/>
      <c r="CI6" s="635"/>
      <c r="CJ6" s="635"/>
      <c r="CK6" s="635"/>
      <c r="CL6" s="635"/>
      <c r="CM6" s="635"/>
      <c r="CN6" s="635"/>
      <c r="CO6" s="635"/>
      <c r="CP6" s="635"/>
      <c r="CQ6" s="636"/>
      <c r="CR6" s="623">
        <v>54674</v>
      </c>
      <c r="CS6" s="624"/>
      <c r="CT6" s="624"/>
      <c r="CU6" s="624"/>
      <c r="CV6" s="624"/>
      <c r="CW6" s="624"/>
      <c r="CX6" s="624"/>
      <c r="CY6" s="625"/>
      <c r="CZ6" s="617">
        <v>0.9</v>
      </c>
      <c r="DA6" s="618"/>
      <c r="DB6" s="618"/>
      <c r="DC6" s="637"/>
      <c r="DD6" s="632" t="s">
        <v>65</v>
      </c>
      <c r="DE6" s="624"/>
      <c r="DF6" s="624"/>
      <c r="DG6" s="624"/>
      <c r="DH6" s="624"/>
      <c r="DI6" s="624"/>
      <c r="DJ6" s="624"/>
      <c r="DK6" s="624"/>
      <c r="DL6" s="624"/>
      <c r="DM6" s="624"/>
      <c r="DN6" s="624"/>
      <c r="DO6" s="624"/>
      <c r="DP6" s="625"/>
      <c r="DQ6" s="632">
        <v>54674</v>
      </c>
      <c r="DR6" s="624"/>
      <c r="DS6" s="624"/>
      <c r="DT6" s="624"/>
      <c r="DU6" s="624"/>
      <c r="DV6" s="624"/>
      <c r="DW6" s="624"/>
      <c r="DX6" s="624"/>
      <c r="DY6" s="624"/>
      <c r="DZ6" s="624"/>
      <c r="EA6" s="624"/>
      <c r="EB6" s="624"/>
      <c r="EC6" s="633"/>
    </row>
    <row r="7" spans="2:143" ht="11.25" customHeight="1" x14ac:dyDescent="0.2">
      <c r="B7" s="620" t="s">
        <v>169</v>
      </c>
      <c r="C7" s="621"/>
      <c r="D7" s="621"/>
      <c r="E7" s="621"/>
      <c r="F7" s="621"/>
      <c r="G7" s="621"/>
      <c r="H7" s="621"/>
      <c r="I7" s="621"/>
      <c r="J7" s="621"/>
      <c r="K7" s="621"/>
      <c r="L7" s="621"/>
      <c r="M7" s="621"/>
      <c r="N7" s="621"/>
      <c r="O7" s="621"/>
      <c r="P7" s="621"/>
      <c r="Q7" s="622"/>
      <c r="R7" s="623">
        <v>1937</v>
      </c>
      <c r="S7" s="624"/>
      <c r="T7" s="624"/>
      <c r="U7" s="624"/>
      <c r="V7" s="624"/>
      <c r="W7" s="624"/>
      <c r="X7" s="624"/>
      <c r="Y7" s="625"/>
      <c r="Z7" s="626">
        <v>0</v>
      </c>
      <c r="AA7" s="626"/>
      <c r="AB7" s="626"/>
      <c r="AC7" s="626"/>
      <c r="AD7" s="627">
        <v>1937</v>
      </c>
      <c r="AE7" s="627"/>
      <c r="AF7" s="627"/>
      <c r="AG7" s="627"/>
      <c r="AH7" s="627"/>
      <c r="AI7" s="627"/>
      <c r="AJ7" s="627"/>
      <c r="AK7" s="627"/>
      <c r="AL7" s="628">
        <v>0.1</v>
      </c>
      <c r="AM7" s="629"/>
      <c r="AN7" s="629"/>
      <c r="AO7" s="630"/>
      <c r="AP7" s="620" t="s">
        <v>170</v>
      </c>
      <c r="AQ7" s="621"/>
      <c r="AR7" s="621"/>
      <c r="AS7" s="621"/>
      <c r="AT7" s="621"/>
      <c r="AU7" s="621"/>
      <c r="AV7" s="621"/>
      <c r="AW7" s="621"/>
      <c r="AX7" s="621"/>
      <c r="AY7" s="621"/>
      <c r="AZ7" s="621"/>
      <c r="BA7" s="621"/>
      <c r="BB7" s="621"/>
      <c r="BC7" s="621"/>
      <c r="BD7" s="621"/>
      <c r="BE7" s="621"/>
      <c r="BF7" s="622"/>
      <c r="BG7" s="623">
        <v>1376423</v>
      </c>
      <c r="BH7" s="624"/>
      <c r="BI7" s="624"/>
      <c r="BJ7" s="624"/>
      <c r="BK7" s="624"/>
      <c r="BL7" s="624"/>
      <c r="BM7" s="624"/>
      <c r="BN7" s="625"/>
      <c r="BO7" s="626">
        <v>44.8</v>
      </c>
      <c r="BP7" s="626"/>
      <c r="BQ7" s="626"/>
      <c r="BR7" s="626"/>
      <c r="BS7" s="627" t="s">
        <v>65</v>
      </c>
      <c r="BT7" s="627"/>
      <c r="BU7" s="627"/>
      <c r="BV7" s="627"/>
      <c r="BW7" s="627"/>
      <c r="BX7" s="627"/>
      <c r="BY7" s="627"/>
      <c r="BZ7" s="627"/>
      <c r="CA7" s="627"/>
      <c r="CB7" s="631"/>
      <c r="CD7" s="638" t="s">
        <v>171</v>
      </c>
      <c r="CE7" s="639"/>
      <c r="CF7" s="639"/>
      <c r="CG7" s="639"/>
      <c r="CH7" s="639"/>
      <c r="CI7" s="639"/>
      <c r="CJ7" s="639"/>
      <c r="CK7" s="639"/>
      <c r="CL7" s="639"/>
      <c r="CM7" s="639"/>
      <c r="CN7" s="639"/>
      <c r="CO7" s="639"/>
      <c r="CP7" s="639"/>
      <c r="CQ7" s="640"/>
      <c r="CR7" s="623">
        <v>1674611</v>
      </c>
      <c r="CS7" s="624"/>
      <c r="CT7" s="624"/>
      <c r="CU7" s="624"/>
      <c r="CV7" s="624"/>
      <c r="CW7" s="624"/>
      <c r="CX7" s="624"/>
      <c r="CY7" s="625"/>
      <c r="CZ7" s="626">
        <v>29.1</v>
      </c>
      <c r="DA7" s="626"/>
      <c r="DB7" s="626"/>
      <c r="DC7" s="626"/>
      <c r="DD7" s="632">
        <v>127118</v>
      </c>
      <c r="DE7" s="624"/>
      <c r="DF7" s="624"/>
      <c r="DG7" s="624"/>
      <c r="DH7" s="624"/>
      <c r="DI7" s="624"/>
      <c r="DJ7" s="624"/>
      <c r="DK7" s="624"/>
      <c r="DL7" s="624"/>
      <c r="DM7" s="624"/>
      <c r="DN7" s="624"/>
      <c r="DO7" s="624"/>
      <c r="DP7" s="625"/>
      <c r="DQ7" s="632">
        <v>1321003</v>
      </c>
      <c r="DR7" s="624"/>
      <c r="DS7" s="624"/>
      <c r="DT7" s="624"/>
      <c r="DU7" s="624"/>
      <c r="DV7" s="624"/>
      <c r="DW7" s="624"/>
      <c r="DX7" s="624"/>
      <c r="DY7" s="624"/>
      <c r="DZ7" s="624"/>
      <c r="EA7" s="624"/>
      <c r="EB7" s="624"/>
      <c r="EC7" s="633"/>
    </row>
    <row r="8" spans="2:143" ht="11.25" customHeight="1" x14ac:dyDescent="0.2">
      <c r="B8" s="620" t="s">
        <v>172</v>
      </c>
      <c r="C8" s="621"/>
      <c r="D8" s="621"/>
      <c r="E8" s="621"/>
      <c r="F8" s="621"/>
      <c r="G8" s="621"/>
      <c r="H8" s="621"/>
      <c r="I8" s="621"/>
      <c r="J8" s="621"/>
      <c r="K8" s="621"/>
      <c r="L8" s="621"/>
      <c r="M8" s="621"/>
      <c r="N8" s="621"/>
      <c r="O8" s="621"/>
      <c r="P8" s="621"/>
      <c r="Q8" s="622"/>
      <c r="R8" s="623">
        <v>13773</v>
      </c>
      <c r="S8" s="624"/>
      <c r="T8" s="624"/>
      <c r="U8" s="624"/>
      <c r="V8" s="624"/>
      <c r="W8" s="624"/>
      <c r="X8" s="624"/>
      <c r="Y8" s="625"/>
      <c r="Z8" s="626">
        <v>0.2</v>
      </c>
      <c r="AA8" s="626"/>
      <c r="AB8" s="626"/>
      <c r="AC8" s="626"/>
      <c r="AD8" s="627">
        <v>13773</v>
      </c>
      <c r="AE8" s="627"/>
      <c r="AF8" s="627"/>
      <c r="AG8" s="627"/>
      <c r="AH8" s="627"/>
      <c r="AI8" s="627"/>
      <c r="AJ8" s="627"/>
      <c r="AK8" s="627"/>
      <c r="AL8" s="628">
        <v>0.4</v>
      </c>
      <c r="AM8" s="629"/>
      <c r="AN8" s="629"/>
      <c r="AO8" s="630"/>
      <c r="AP8" s="620" t="s">
        <v>173</v>
      </c>
      <c r="AQ8" s="621"/>
      <c r="AR8" s="621"/>
      <c r="AS8" s="621"/>
      <c r="AT8" s="621"/>
      <c r="AU8" s="621"/>
      <c r="AV8" s="621"/>
      <c r="AW8" s="621"/>
      <c r="AX8" s="621"/>
      <c r="AY8" s="621"/>
      <c r="AZ8" s="621"/>
      <c r="BA8" s="621"/>
      <c r="BB8" s="621"/>
      <c r="BC8" s="621"/>
      <c r="BD8" s="621"/>
      <c r="BE8" s="621"/>
      <c r="BF8" s="622"/>
      <c r="BG8" s="623">
        <v>19493</v>
      </c>
      <c r="BH8" s="624"/>
      <c r="BI8" s="624"/>
      <c r="BJ8" s="624"/>
      <c r="BK8" s="624"/>
      <c r="BL8" s="624"/>
      <c r="BM8" s="624"/>
      <c r="BN8" s="625"/>
      <c r="BO8" s="626">
        <v>0.6</v>
      </c>
      <c r="BP8" s="626"/>
      <c r="BQ8" s="626"/>
      <c r="BR8" s="626"/>
      <c r="BS8" s="627" t="s">
        <v>65</v>
      </c>
      <c r="BT8" s="627"/>
      <c r="BU8" s="627"/>
      <c r="BV8" s="627"/>
      <c r="BW8" s="627"/>
      <c r="BX8" s="627"/>
      <c r="BY8" s="627"/>
      <c r="BZ8" s="627"/>
      <c r="CA8" s="627"/>
      <c r="CB8" s="631"/>
      <c r="CD8" s="638" t="s">
        <v>174</v>
      </c>
      <c r="CE8" s="639"/>
      <c r="CF8" s="639"/>
      <c r="CG8" s="639"/>
      <c r="CH8" s="639"/>
      <c r="CI8" s="639"/>
      <c r="CJ8" s="639"/>
      <c r="CK8" s="639"/>
      <c r="CL8" s="639"/>
      <c r="CM8" s="639"/>
      <c r="CN8" s="639"/>
      <c r="CO8" s="639"/>
      <c r="CP8" s="639"/>
      <c r="CQ8" s="640"/>
      <c r="CR8" s="623">
        <v>1202111</v>
      </c>
      <c r="CS8" s="624"/>
      <c r="CT8" s="624"/>
      <c r="CU8" s="624"/>
      <c r="CV8" s="624"/>
      <c r="CW8" s="624"/>
      <c r="CX8" s="624"/>
      <c r="CY8" s="625"/>
      <c r="CZ8" s="626">
        <v>20.9</v>
      </c>
      <c r="DA8" s="626"/>
      <c r="DB8" s="626"/>
      <c r="DC8" s="626"/>
      <c r="DD8" s="632">
        <v>7025</v>
      </c>
      <c r="DE8" s="624"/>
      <c r="DF8" s="624"/>
      <c r="DG8" s="624"/>
      <c r="DH8" s="624"/>
      <c r="DI8" s="624"/>
      <c r="DJ8" s="624"/>
      <c r="DK8" s="624"/>
      <c r="DL8" s="624"/>
      <c r="DM8" s="624"/>
      <c r="DN8" s="624"/>
      <c r="DO8" s="624"/>
      <c r="DP8" s="625"/>
      <c r="DQ8" s="632">
        <v>677790</v>
      </c>
      <c r="DR8" s="624"/>
      <c r="DS8" s="624"/>
      <c r="DT8" s="624"/>
      <c r="DU8" s="624"/>
      <c r="DV8" s="624"/>
      <c r="DW8" s="624"/>
      <c r="DX8" s="624"/>
      <c r="DY8" s="624"/>
      <c r="DZ8" s="624"/>
      <c r="EA8" s="624"/>
      <c r="EB8" s="624"/>
      <c r="EC8" s="633"/>
    </row>
    <row r="9" spans="2:143" ht="11.25" customHeight="1" x14ac:dyDescent="0.2">
      <c r="B9" s="620" t="s">
        <v>175</v>
      </c>
      <c r="C9" s="621"/>
      <c r="D9" s="621"/>
      <c r="E9" s="621"/>
      <c r="F9" s="621"/>
      <c r="G9" s="621"/>
      <c r="H9" s="621"/>
      <c r="I9" s="621"/>
      <c r="J9" s="621"/>
      <c r="K9" s="621"/>
      <c r="L9" s="621"/>
      <c r="M9" s="621"/>
      <c r="N9" s="621"/>
      <c r="O9" s="621"/>
      <c r="P9" s="621"/>
      <c r="Q9" s="622"/>
      <c r="R9" s="623">
        <v>17883</v>
      </c>
      <c r="S9" s="624"/>
      <c r="T9" s="624"/>
      <c r="U9" s="624"/>
      <c r="V9" s="624"/>
      <c r="W9" s="624"/>
      <c r="X9" s="624"/>
      <c r="Y9" s="625"/>
      <c r="Z9" s="626">
        <v>0.3</v>
      </c>
      <c r="AA9" s="626"/>
      <c r="AB9" s="626"/>
      <c r="AC9" s="626"/>
      <c r="AD9" s="627">
        <v>17883</v>
      </c>
      <c r="AE9" s="627"/>
      <c r="AF9" s="627"/>
      <c r="AG9" s="627"/>
      <c r="AH9" s="627"/>
      <c r="AI9" s="627"/>
      <c r="AJ9" s="627"/>
      <c r="AK9" s="627"/>
      <c r="AL9" s="628">
        <v>0.5</v>
      </c>
      <c r="AM9" s="629"/>
      <c r="AN9" s="629"/>
      <c r="AO9" s="630"/>
      <c r="AP9" s="620" t="s">
        <v>176</v>
      </c>
      <c r="AQ9" s="621"/>
      <c r="AR9" s="621"/>
      <c r="AS9" s="621"/>
      <c r="AT9" s="621"/>
      <c r="AU9" s="621"/>
      <c r="AV9" s="621"/>
      <c r="AW9" s="621"/>
      <c r="AX9" s="621"/>
      <c r="AY9" s="621"/>
      <c r="AZ9" s="621"/>
      <c r="BA9" s="621"/>
      <c r="BB9" s="621"/>
      <c r="BC9" s="621"/>
      <c r="BD9" s="621"/>
      <c r="BE9" s="621"/>
      <c r="BF9" s="622"/>
      <c r="BG9" s="623">
        <v>904351</v>
      </c>
      <c r="BH9" s="624"/>
      <c r="BI9" s="624"/>
      <c r="BJ9" s="624"/>
      <c r="BK9" s="624"/>
      <c r="BL9" s="624"/>
      <c r="BM9" s="624"/>
      <c r="BN9" s="625"/>
      <c r="BO9" s="626">
        <v>29.4</v>
      </c>
      <c r="BP9" s="626"/>
      <c r="BQ9" s="626"/>
      <c r="BR9" s="626"/>
      <c r="BS9" s="627" t="s">
        <v>65</v>
      </c>
      <c r="BT9" s="627"/>
      <c r="BU9" s="627"/>
      <c r="BV9" s="627"/>
      <c r="BW9" s="627"/>
      <c r="BX9" s="627"/>
      <c r="BY9" s="627"/>
      <c r="BZ9" s="627"/>
      <c r="CA9" s="627"/>
      <c r="CB9" s="631"/>
      <c r="CD9" s="638" t="s">
        <v>177</v>
      </c>
      <c r="CE9" s="639"/>
      <c r="CF9" s="639"/>
      <c r="CG9" s="639"/>
      <c r="CH9" s="639"/>
      <c r="CI9" s="639"/>
      <c r="CJ9" s="639"/>
      <c r="CK9" s="639"/>
      <c r="CL9" s="639"/>
      <c r="CM9" s="639"/>
      <c r="CN9" s="639"/>
      <c r="CO9" s="639"/>
      <c r="CP9" s="639"/>
      <c r="CQ9" s="640"/>
      <c r="CR9" s="623">
        <v>554089</v>
      </c>
      <c r="CS9" s="624"/>
      <c r="CT9" s="624"/>
      <c r="CU9" s="624"/>
      <c r="CV9" s="624"/>
      <c r="CW9" s="624"/>
      <c r="CX9" s="624"/>
      <c r="CY9" s="625"/>
      <c r="CZ9" s="626">
        <v>9.6</v>
      </c>
      <c r="DA9" s="626"/>
      <c r="DB9" s="626"/>
      <c r="DC9" s="626"/>
      <c r="DD9" s="632">
        <v>3818</v>
      </c>
      <c r="DE9" s="624"/>
      <c r="DF9" s="624"/>
      <c r="DG9" s="624"/>
      <c r="DH9" s="624"/>
      <c r="DI9" s="624"/>
      <c r="DJ9" s="624"/>
      <c r="DK9" s="624"/>
      <c r="DL9" s="624"/>
      <c r="DM9" s="624"/>
      <c r="DN9" s="624"/>
      <c r="DO9" s="624"/>
      <c r="DP9" s="625"/>
      <c r="DQ9" s="632">
        <v>454274</v>
      </c>
      <c r="DR9" s="624"/>
      <c r="DS9" s="624"/>
      <c r="DT9" s="624"/>
      <c r="DU9" s="624"/>
      <c r="DV9" s="624"/>
      <c r="DW9" s="624"/>
      <c r="DX9" s="624"/>
      <c r="DY9" s="624"/>
      <c r="DZ9" s="624"/>
      <c r="EA9" s="624"/>
      <c r="EB9" s="624"/>
      <c r="EC9" s="633"/>
    </row>
    <row r="10" spans="2:143" ht="11.25" customHeight="1" x14ac:dyDescent="0.2">
      <c r="B10" s="620" t="s">
        <v>178</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26" t="s">
        <v>65</v>
      </c>
      <c r="AA10" s="626"/>
      <c r="AB10" s="626"/>
      <c r="AC10" s="626"/>
      <c r="AD10" s="627" t="s">
        <v>65</v>
      </c>
      <c r="AE10" s="627"/>
      <c r="AF10" s="627"/>
      <c r="AG10" s="627"/>
      <c r="AH10" s="627"/>
      <c r="AI10" s="627"/>
      <c r="AJ10" s="627"/>
      <c r="AK10" s="627"/>
      <c r="AL10" s="628" t="s">
        <v>65</v>
      </c>
      <c r="AM10" s="629"/>
      <c r="AN10" s="629"/>
      <c r="AO10" s="630"/>
      <c r="AP10" s="620" t="s">
        <v>179</v>
      </c>
      <c r="AQ10" s="621"/>
      <c r="AR10" s="621"/>
      <c r="AS10" s="621"/>
      <c r="AT10" s="621"/>
      <c r="AU10" s="621"/>
      <c r="AV10" s="621"/>
      <c r="AW10" s="621"/>
      <c r="AX10" s="621"/>
      <c r="AY10" s="621"/>
      <c r="AZ10" s="621"/>
      <c r="BA10" s="621"/>
      <c r="BB10" s="621"/>
      <c r="BC10" s="621"/>
      <c r="BD10" s="621"/>
      <c r="BE10" s="621"/>
      <c r="BF10" s="622"/>
      <c r="BG10" s="623">
        <v>25077</v>
      </c>
      <c r="BH10" s="624"/>
      <c r="BI10" s="624"/>
      <c r="BJ10" s="624"/>
      <c r="BK10" s="624"/>
      <c r="BL10" s="624"/>
      <c r="BM10" s="624"/>
      <c r="BN10" s="625"/>
      <c r="BO10" s="626">
        <v>0.8</v>
      </c>
      <c r="BP10" s="626"/>
      <c r="BQ10" s="626"/>
      <c r="BR10" s="626"/>
      <c r="BS10" s="627" t="s">
        <v>65</v>
      </c>
      <c r="BT10" s="627"/>
      <c r="BU10" s="627"/>
      <c r="BV10" s="627"/>
      <c r="BW10" s="627"/>
      <c r="BX10" s="627"/>
      <c r="BY10" s="627"/>
      <c r="BZ10" s="627"/>
      <c r="CA10" s="627"/>
      <c r="CB10" s="631"/>
      <c r="CD10" s="638" t="s">
        <v>180</v>
      </c>
      <c r="CE10" s="639"/>
      <c r="CF10" s="639"/>
      <c r="CG10" s="639"/>
      <c r="CH10" s="639"/>
      <c r="CI10" s="639"/>
      <c r="CJ10" s="639"/>
      <c r="CK10" s="639"/>
      <c r="CL10" s="639"/>
      <c r="CM10" s="639"/>
      <c r="CN10" s="639"/>
      <c r="CO10" s="639"/>
      <c r="CP10" s="639"/>
      <c r="CQ10" s="640"/>
      <c r="CR10" s="623" t="s">
        <v>65</v>
      </c>
      <c r="CS10" s="624"/>
      <c r="CT10" s="624"/>
      <c r="CU10" s="624"/>
      <c r="CV10" s="624"/>
      <c r="CW10" s="624"/>
      <c r="CX10" s="624"/>
      <c r="CY10" s="625"/>
      <c r="CZ10" s="626" t="s">
        <v>65</v>
      </c>
      <c r="DA10" s="626"/>
      <c r="DB10" s="626"/>
      <c r="DC10" s="626"/>
      <c r="DD10" s="632" t="s">
        <v>65</v>
      </c>
      <c r="DE10" s="624"/>
      <c r="DF10" s="624"/>
      <c r="DG10" s="624"/>
      <c r="DH10" s="624"/>
      <c r="DI10" s="624"/>
      <c r="DJ10" s="624"/>
      <c r="DK10" s="624"/>
      <c r="DL10" s="624"/>
      <c r="DM10" s="624"/>
      <c r="DN10" s="624"/>
      <c r="DO10" s="624"/>
      <c r="DP10" s="625"/>
      <c r="DQ10" s="632" t="s">
        <v>65</v>
      </c>
      <c r="DR10" s="624"/>
      <c r="DS10" s="624"/>
      <c r="DT10" s="624"/>
      <c r="DU10" s="624"/>
      <c r="DV10" s="624"/>
      <c r="DW10" s="624"/>
      <c r="DX10" s="624"/>
      <c r="DY10" s="624"/>
      <c r="DZ10" s="624"/>
      <c r="EA10" s="624"/>
      <c r="EB10" s="624"/>
      <c r="EC10" s="633"/>
    </row>
    <row r="11" spans="2:143" ht="11.25" customHeight="1" x14ac:dyDescent="0.2">
      <c r="B11" s="620" t="s">
        <v>181</v>
      </c>
      <c r="C11" s="621"/>
      <c r="D11" s="621"/>
      <c r="E11" s="621"/>
      <c r="F11" s="621"/>
      <c r="G11" s="621"/>
      <c r="H11" s="621"/>
      <c r="I11" s="621"/>
      <c r="J11" s="621"/>
      <c r="K11" s="621"/>
      <c r="L11" s="621"/>
      <c r="M11" s="621"/>
      <c r="N11" s="621"/>
      <c r="O11" s="621"/>
      <c r="P11" s="621"/>
      <c r="Q11" s="622"/>
      <c r="R11" s="623">
        <v>252111</v>
      </c>
      <c r="S11" s="624"/>
      <c r="T11" s="624"/>
      <c r="U11" s="624"/>
      <c r="V11" s="624"/>
      <c r="W11" s="624"/>
      <c r="X11" s="624"/>
      <c r="Y11" s="625"/>
      <c r="Z11" s="628">
        <v>3.9</v>
      </c>
      <c r="AA11" s="629"/>
      <c r="AB11" s="629"/>
      <c r="AC11" s="641"/>
      <c r="AD11" s="632">
        <v>252111</v>
      </c>
      <c r="AE11" s="624"/>
      <c r="AF11" s="624"/>
      <c r="AG11" s="624"/>
      <c r="AH11" s="624"/>
      <c r="AI11" s="624"/>
      <c r="AJ11" s="624"/>
      <c r="AK11" s="625"/>
      <c r="AL11" s="628">
        <v>7</v>
      </c>
      <c r="AM11" s="629"/>
      <c r="AN11" s="629"/>
      <c r="AO11" s="630"/>
      <c r="AP11" s="620" t="s">
        <v>182</v>
      </c>
      <c r="AQ11" s="621"/>
      <c r="AR11" s="621"/>
      <c r="AS11" s="621"/>
      <c r="AT11" s="621"/>
      <c r="AU11" s="621"/>
      <c r="AV11" s="621"/>
      <c r="AW11" s="621"/>
      <c r="AX11" s="621"/>
      <c r="AY11" s="621"/>
      <c r="AZ11" s="621"/>
      <c r="BA11" s="621"/>
      <c r="BB11" s="621"/>
      <c r="BC11" s="621"/>
      <c r="BD11" s="621"/>
      <c r="BE11" s="621"/>
      <c r="BF11" s="622"/>
      <c r="BG11" s="623">
        <v>427502</v>
      </c>
      <c r="BH11" s="624"/>
      <c r="BI11" s="624"/>
      <c r="BJ11" s="624"/>
      <c r="BK11" s="624"/>
      <c r="BL11" s="624"/>
      <c r="BM11" s="624"/>
      <c r="BN11" s="625"/>
      <c r="BO11" s="626">
        <v>13.9</v>
      </c>
      <c r="BP11" s="626"/>
      <c r="BQ11" s="626"/>
      <c r="BR11" s="626"/>
      <c r="BS11" s="627" t="s">
        <v>65</v>
      </c>
      <c r="BT11" s="627"/>
      <c r="BU11" s="627"/>
      <c r="BV11" s="627"/>
      <c r="BW11" s="627"/>
      <c r="BX11" s="627"/>
      <c r="BY11" s="627"/>
      <c r="BZ11" s="627"/>
      <c r="CA11" s="627"/>
      <c r="CB11" s="631"/>
      <c r="CD11" s="638" t="s">
        <v>183</v>
      </c>
      <c r="CE11" s="639"/>
      <c r="CF11" s="639"/>
      <c r="CG11" s="639"/>
      <c r="CH11" s="639"/>
      <c r="CI11" s="639"/>
      <c r="CJ11" s="639"/>
      <c r="CK11" s="639"/>
      <c r="CL11" s="639"/>
      <c r="CM11" s="639"/>
      <c r="CN11" s="639"/>
      <c r="CO11" s="639"/>
      <c r="CP11" s="639"/>
      <c r="CQ11" s="640"/>
      <c r="CR11" s="623">
        <v>112180</v>
      </c>
      <c r="CS11" s="624"/>
      <c r="CT11" s="624"/>
      <c r="CU11" s="624"/>
      <c r="CV11" s="624"/>
      <c r="CW11" s="624"/>
      <c r="CX11" s="624"/>
      <c r="CY11" s="625"/>
      <c r="CZ11" s="626">
        <v>1.9</v>
      </c>
      <c r="DA11" s="626"/>
      <c r="DB11" s="626"/>
      <c r="DC11" s="626"/>
      <c r="DD11" s="632">
        <v>28171</v>
      </c>
      <c r="DE11" s="624"/>
      <c r="DF11" s="624"/>
      <c r="DG11" s="624"/>
      <c r="DH11" s="624"/>
      <c r="DI11" s="624"/>
      <c r="DJ11" s="624"/>
      <c r="DK11" s="624"/>
      <c r="DL11" s="624"/>
      <c r="DM11" s="624"/>
      <c r="DN11" s="624"/>
      <c r="DO11" s="624"/>
      <c r="DP11" s="625"/>
      <c r="DQ11" s="632">
        <v>100090</v>
      </c>
      <c r="DR11" s="624"/>
      <c r="DS11" s="624"/>
      <c r="DT11" s="624"/>
      <c r="DU11" s="624"/>
      <c r="DV11" s="624"/>
      <c r="DW11" s="624"/>
      <c r="DX11" s="624"/>
      <c r="DY11" s="624"/>
      <c r="DZ11" s="624"/>
      <c r="EA11" s="624"/>
      <c r="EB11" s="624"/>
      <c r="EC11" s="633"/>
    </row>
    <row r="12" spans="2:143" ht="11.25" customHeight="1" x14ac:dyDescent="0.2">
      <c r="B12" s="620" t="s">
        <v>184</v>
      </c>
      <c r="C12" s="621"/>
      <c r="D12" s="621"/>
      <c r="E12" s="621"/>
      <c r="F12" s="621"/>
      <c r="G12" s="621"/>
      <c r="H12" s="621"/>
      <c r="I12" s="621"/>
      <c r="J12" s="621"/>
      <c r="K12" s="621"/>
      <c r="L12" s="621"/>
      <c r="M12" s="621"/>
      <c r="N12" s="621"/>
      <c r="O12" s="621"/>
      <c r="P12" s="621"/>
      <c r="Q12" s="622"/>
      <c r="R12" s="623" t="s">
        <v>65</v>
      </c>
      <c r="S12" s="624"/>
      <c r="T12" s="624"/>
      <c r="U12" s="624"/>
      <c r="V12" s="624"/>
      <c r="W12" s="624"/>
      <c r="X12" s="624"/>
      <c r="Y12" s="625"/>
      <c r="Z12" s="626" t="s">
        <v>65</v>
      </c>
      <c r="AA12" s="626"/>
      <c r="AB12" s="626"/>
      <c r="AC12" s="626"/>
      <c r="AD12" s="627" t="s">
        <v>65</v>
      </c>
      <c r="AE12" s="627"/>
      <c r="AF12" s="627"/>
      <c r="AG12" s="627"/>
      <c r="AH12" s="627"/>
      <c r="AI12" s="627"/>
      <c r="AJ12" s="627"/>
      <c r="AK12" s="627"/>
      <c r="AL12" s="628" t="s">
        <v>65</v>
      </c>
      <c r="AM12" s="629"/>
      <c r="AN12" s="629"/>
      <c r="AO12" s="630"/>
      <c r="AP12" s="620" t="s">
        <v>185</v>
      </c>
      <c r="AQ12" s="621"/>
      <c r="AR12" s="621"/>
      <c r="AS12" s="621"/>
      <c r="AT12" s="621"/>
      <c r="AU12" s="621"/>
      <c r="AV12" s="621"/>
      <c r="AW12" s="621"/>
      <c r="AX12" s="621"/>
      <c r="AY12" s="621"/>
      <c r="AZ12" s="621"/>
      <c r="BA12" s="621"/>
      <c r="BB12" s="621"/>
      <c r="BC12" s="621"/>
      <c r="BD12" s="621"/>
      <c r="BE12" s="621"/>
      <c r="BF12" s="622"/>
      <c r="BG12" s="623">
        <v>1611023</v>
      </c>
      <c r="BH12" s="624"/>
      <c r="BI12" s="624"/>
      <c r="BJ12" s="624"/>
      <c r="BK12" s="624"/>
      <c r="BL12" s="624"/>
      <c r="BM12" s="624"/>
      <c r="BN12" s="625"/>
      <c r="BO12" s="626">
        <v>52.4</v>
      </c>
      <c r="BP12" s="626"/>
      <c r="BQ12" s="626"/>
      <c r="BR12" s="626"/>
      <c r="BS12" s="627" t="s">
        <v>65</v>
      </c>
      <c r="BT12" s="627"/>
      <c r="BU12" s="627"/>
      <c r="BV12" s="627"/>
      <c r="BW12" s="627"/>
      <c r="BX12" s="627"/>
      <c r="BY12" s="627"/>
      <c r="BZ12" s="627"/>
      <c r="CA12" s="627"/>
      <c r="CB12" s="631"/>
      <c r="CD12" s="638" t="s">
        <v>186</v>
      </c>
      <c r="CE12" s="639"/>
      <c r="CF12" s="639"/>
      <c r="CG12" s="639"/>
      <c r="CH12" s="639"/>
      <c r="CI12" s="639"/>
      <c r="CJ12" s="639"/>
      <c r="CK12" s="639"/>
      <c r="CL12" s="639"/>
      <c r="CM12" s="639"/>
      <c r="CN12" s="639"/>
      <c r="CO12" s="639"/>
      <c r="CP12" s="639"/>
      <c r="CQ12" s="640"/>
      <c r="CR12" s="623">
        <v>191507</v>
      </c>
      <c r="CS12" s="624"/>
      <c r="CT12" s="624"/>
      <c r="CU12" s="624"/>
      <c r="CV12" s="624"/>
      <c r="CW12" s="624"/>
      <c r="CX12" s="624"/>
      <c r="CY12" s="625"/>
      <c r="CZ12" s="626">
        <v>3.3</v>
      </c>
      <c r="DA12" s="626"/>
      <c r="DB12" s="626"/>
      <c r="DC12" s="626"/>
      <c r="DD12" s="632" t="s">
        <v>65</v>
      </c>
      <c r="DE12" s="624"/>
      <c r="DF12" s="624"/>
      <c r="DG12" s="624"/>
      <c r="DH12" s="624"/>
      <c r="DI12" s="624"/>
      <c r="DJ12" s="624"/>
      <c r="DK12" s="624"/>
      <c r="DL12" s="624"/>
      <c r="DM12" s="624"/>
      <c r="DN12" s="624"/>
      <c r="DO12" s="624"/>
      <c r="DP12" s="625"/>
      <c r="DQ12" s="632">
        <v>159749</v>
      </c>
      <c r="DR12" s="624"/>
      <c r="DS12" s="624"/>
      <c r="DT12" s="624"/>
      <c r="DU12" s="624"/>
      <c r="DV12" s="624"/>
      <c r="DW12" s="624"/>
      <c r="DX12" s="624"/>
      <c r="DY12" s="624"/>
      <c r="DZ12" s="624"/>
      <c r="EA12" s="624"/>
      <c r="EB12" s="624"/>
      <c r="EC12" s="633"/>
    </row>
    <row r="13" spans="2:143" ht="11.25" customHeight="1" x14ac:dyDescent="0.2">
      <c r="B13" s="620" t="s">
        <v>187</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26" t="s">
        <v>65</v>
      </c>
      <c r="AA13" s="626"/>
      <c r="AB13" s="626"/>
      <c r="AC13" s="626"/>
      <c r="AD13" s="627" t="s">
        <v>65</v>
      </c>
      <c r="AE13" s="627"/>
      <c r="AF13" s="627"/>
      <c r="AG13" s="627"/>
      <c r="AH13" s="627"/>
      <c r="AI13" s="627"/>
      <c r="AJ13" s="627"/>
      <c r="AK13" s="627"/>
      <c r="AL13" s="628" t="s">
        <v>65</v>
      </c>
      <c r="AM13" s="629"/>
      <c r="AN13" s="629"/>
      <c r="AO13" s="630"/>
      <c r="AP13" s="620" t="s">
        <v>188</v>
      </c>
      <c r="AQ13" s="621"/>
      <c r="AR13" s="621"/>
      <c r="AS13" s="621"/>
      <c r="AT13" s="621"/>
      <c r="AU13" s="621"/>
      <c r="AV13" s="621"/>
      <c r="AW13" s="621"/>
      <c r="AX13" s="621"/>
      <c r="AY13" s="621"/>
      <c r="AZ13" s="621"/>
      <c r="BA13" s="621"/>
      <c r="BB13" s="621"/>
      <c r="BC13" s="621"/>
      <c r="BD13" s="621"/>
      <c r="BE13" s="621"/>
      <c r="BF13" s="622"/>
      <c r="BG13" s="623">
        <v>1611023</v>
      </c>
      <c r="BH13" s="624"/>
      <c r="BI13" s="624"/>
      <c r="BJ13" s="624"/>
      <c r="BK13" s="624"/>
      <c r="BL13" s="624"/>
      <c r="BM13" s="624"/>
      <c r="BN13" s="625"/>
      <c r="BO13" s="626">
        <v>52.4</v>
      </c>
      <c r="BP13" s="626"/>
      <c r="BQ13" s="626"/>
      <c r="BR13" s="626"/>
      <c r="BS13" s="627" t="s">
        <v>65</v>
      </c>
      <c r="BT13" s="627"/>
      <c r="BU13" s="627"/>
      <c r="BV13" s="627"/>
      <c r="BW13" s="627"/>
      <c r="BX13" s="627"/>
      <c r="BY13" s="627"/>
      <c r="BZ13" s="627"/>
      <c r="CA13" s="627"/>
      <c r="CB13" s="631"/>
      <c r="CD13" s="638" t="s">
        <v>189</v>
      </c>
      <c r="CE13" s="639"/>
      <c r="CF13" s="639"/>
      <c r="CG13" s="639"/>
      <c r="CH13" s="639"/>
      <c r="CI13" s="639"/>
      <c r="CJ13" s="639"/>
      <c r="CK13" s="639"/>
      <c r="CL13" s="639"/>
      <c r="CM13" s="639"/>
      <c r="CN13" s="639"/>
      <c r="CO13" s="639"/>
      <c r="CP13" s="639"/>
      <c r="CQ13" s="640"/>
      <c r="CR13" s="623">
        <v>925169</v>
      </c>
      <c r="CS13" s="624"/>
      <c r="CT13" s="624"/>
      <c r="CU13" s="624"/>
      <c r="CV13" s="624"/>
      <c r="CW13" s="624"/>
      <c r="CX13" s="624"/>
      <c r="CY13" s="625"/>
      <c r="CZ13" s="626">
        <v>16.100000000000001</v>
      </c>
      <c r="DA13" s="626"/>
      <c r="DB13" s="626"/>
      <c r="DC13" s="626"/>
      <c r="DD13" s="632">
        <v>477920</v>
      </c>
      <c r="DE13" s="624"/>
      <c r="DF13" s="624"/>
      <c r="DG13" s="624"/>
      <c r="DH13" s="624"/>
      <c r="DI13" s="624"/>
      <c r="DJ13" s="624"/>
      <c r="DK13" s="624"/>
      <c r="DL13" s="624"/>
      <c r="DM13" s="624"/>
      <c r="DN13" s="624"/>
      <c r="DO13" s="624"/>
      <c r="DP13" s="625"/>
      <c r="DQ13" s="632">
        <v>506917</v>
      </c>
      <c r="DR13" s="624"/>
      <c r="DS13" s="624"/>
      <c r="DT13" s="624"/>
      <c r="DU13" s="624"/>
      <c r="DV13" s="624"/>
      <c r="DW13" s="624"/>
      <c r="DX13" s="624"/>
      <c r="DY13" s="624"/>
      <c r="DZ13" s="624"/>
      <c r="EA13" s="624"/>
      <c r="EB13" s="624"/>
      <c r="EC13" s="633"/>
    </row>
    <row r="14" spans="2:143" ht="11.25" customHeight="1" x14ac:dyDescent="0.2">
      <c r="B14" s="620" t="s">
        <v>190</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26" t="s">
        <v>65</v>
      </c>
      <c r="AA14" s="626"/>
      <c r="AB14" s="626"/>
      <c r="AC14" s="626"/>
      <c r="AD14" s="627" t="s">
        <v>65</v>
      </c>
      <c r="AE14" s="627"/>
      <c r="AF14" s="627"/>
      <c r="AG14" s="627"/>
      <c r="AH14" s="627"/>
      <c r="AI14" s="627"/>
      <c r="AJ14" s="627"/>
      <c r="AK14" s="627"/>
      <c r="AL14" s="628" t="s">
        <v>65</v>
      </c>
      <c r="AM14" s="629"/>
      <c r="AN14" s="629"/>
      <c r="AO14" s="630"/>
      <c r="AP14" s="620" t="s">
        <v>191</v>
      </c>
      <c r="AQ14" s="621"/>
      <c r="AR14" s="621"/>
      <c r="AS14" s="621"/>
      <c r="AT14" s="621"/>
      <c r="AU14" s="621"/>
      <c r="AV14" s="621"/>
      <c r="AW14" s="621"/>
      <c r="AX14" s="621"/>
      <c r="AY14" s="621"/>
      <c r="AZ14" s="621"/>
      <c r="BA14" s="621"/>
      <c r="BB14" s="621"/>
      <c r="BC14" s="621"/>
      <c r="BD14" s="621"/>
      <c r="BE14" s="621"/>
      <c r="BF14" s="622"/>
      <c r="BG14" s="623">
        <v>28386</v>
      </c>
      <c r="BH14" s="624"/>
      <c r="BI14" s="624"/>
      <c r="BJ14" s="624"/>
      <c r="BK14" s="624"/>
      <c r="BL14" s="624"/>
      <c r="BM14" s="624"/>
      <c r="BN14" s="625"/>
      <c r="BO14" s="626">
        <v>0.9</v>
      </c>
      <c r="BP14" s="626"/>
      <c r="BQ14" s="626"/>
      <c r="BR14" s="626"/>
      <c r="BS14" s="627" t="s">
        <v>65</v>
      </c>
      <c r="BT14" s="627"/>
      <c r="BU14" s="627"/>
      <c r="BV14" s="627"/>
      <c r="BW14" s="627"/>
      <c r="BX14" s="627"/>
      <c r="BY14" s="627"/>
      <c r="BZ14" s="627"/>
      <c r="CA14" s="627"/>
      <c r="CB14" s="631"/>
      <c r="CD14" s="638" t="s">
        <v>192</v>
      </c>
      <c r="CE14" s="639"/>
      <c r="CF14" s="639"/>
      <c r="CG14" s="639"/>
      <c r="CH14" s="639"/>
      <c r="CI14" s="639"/>
      <c r="CJ14" s="639"/>
      <c r="CK14" s="639"/>
      <c r="CL14" s="639"/>
      <c r="CM14" s="639"/>
      <c r="CN14" s="639"/>
      <c r="CO14" s="639"/>
      <c r="CP14" s="639"/>
      <c r="CQ14" s="640"/>
      <c r="CR14" s="623">
        <v>201728</v>
      </c>
      <c r="CS14" s="624"/>
      <c r="CT14" s="624"/>
      <c r="CU14" s="624"/>
      <c r="CV14" s="624"/>
      <c r="CW14" s="624"/>
      <c r="CX14" s="624"/>
      <c r="CY14" s="625"/>
      <c r="CZ14" s="626">
        <v>3.5</v>
      </c>
      <c r="DA14" s="626"/>
      <c r="DB14" s="626"/>
      <c r="DC14" s="626"/>
      <c r="DD14" s="632">
        <v>566</v>
      </c>
      <c r="DE14" s="624"/>
      <c r="DF14" s="624"/>
      <c r="DG14" s="624"/>
      <c r="DH14" s="624"/>
      <c r="DI14" s="624"/>
      <c r="DJ14" s="624"/>
      <c r="DK14" s="624"/>
      <c r="DL14" s="624"/>
      <c r="DM14" s="624"/>
      <c r="DN14" s="624"/>
      <c r="DO14" s="624"/>
      <c r="DP14" s="625"/>
      <c r="DQ14" s="632">
        <v>201728</v>
      </c>
      <c r="DR14" s="624"/>
      <c r="DS14" s="624"/>
      <c r="DT14" s="624"/>
      <c r="DU14" s="624"/>
      <c r="DV14" s="624"/>
      <c r="DW14" s="624"/>
      <c r="DX14" s="624"/>
      <c r="DY14" s="624"/>
      <c r="DZ14" s="624"/>
      <c r="EA14" s="624"/>
      <c r="EB14" s="624"/>
      <c r="EC14" s="633"/>
    </row>
    <row r="15" spans="2:143" ht="11.25" customHeight="1" x14ac:dyDescent="0.2">
      <c r="B15" s="620" t="s">
        <v>193</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26" t="s">
        <v>65</v>
      </c>
      <c r="AA15" s="626"/>
      <c r="AB15" s="626"/>
      <c r="AC15" s="626"/>
      <c r="AD15" s="627" t="s">
        <v>65</v>
      </c>
      <c r="AE15" s="627"/>
      <c r="AF15" s="627"/>
      <c r="AG15" s="627"/>
      <c r="AH15" s="627"/>
      <c r="AI15" s="627"/>
      <c r="AJ15" s="627"/>
      <c r="AK15" s="627"/>
      <c r="AL15" s="628" t="s">
        <v>65</v>
      </c>
      <c r="AM15" s="629"/>
      <c r="AN15" s="629"/>
      <c r="AO15" s="630"/>
      <c r="AP15" s="620" t="s">
        <v>194</v>
      </c>
      <c r="AQ15" s="621"/>
      <c r="AR15" s="621"/>
      <c r="AS15" s="621"/>
      <c r="AT15" s="621"/>
      <c r="AU15" s="621"/>
      <c r="AV15" s="621"/>
      <c r="AW15" s="621"/>
      <c r="AX15" s="621"/>
      <c r="AY15" s="621"/>
      <c r="AZ15" s="621"/>
      <c r="BA15" s="621"/>
      <c r="BB15" s="621"/>
      <c r="BC15" s="621"/>
      <c r="BD15" s="621"/>
      <c r="BE15" s="621"/>
      <c r="BF15" s="622"/>
      <c r="BG15" s="623">
        <v>58367</v>
      </c>
      <c r="BH15" s="624"/>
      <c r="BI15" s="624"/>
      <c r="BJ15" s="624"/>
      <c r="BK15" s="624"/>
      <c r="BL15" s="624"/>
      <c r="BM15" s="624"/>
      <c r="BN15" s="625"/>
      <c r="BO15" s="626">
        <v>1.9</v>
      </c>
      <c r="BP15" s="626"/>
      <c r="BQ15" s="626"/>
      <c r="BR15" s="626"/>
      <c r="BS15" s="627" t="s">
        <v>65</v>
      </c>
      <c r="BT15" s="627"/>
      <c r="BU15" s="627"/>
      <c r="BV15" s="627"/>
      <c r="BW15" s="627"/>
      <c r="BX15" s="627"/>
      <c r="BY15" s="627"/>
      <c r="BZ15" s="627"/>
      <c r="CA15" s="627"/>
      <c r="CB15" s="631"/>
      <c r="CD15" s="638" t="s">
        <v>195</v>
      </c>
      <c r="CE15" s="639"/>
      <c r="CF15" s="639"/>
      <c r="CG15" s="639"/>
      <c r="CH15" s="639"/>
      <c r="CI15" s="639"/>
      <c r="CJ15" s="639"/>
      <c r="CK15" s="639"/>
      <c r="CL15" s="639"/>
      <c r="CM15" s="639"/>
      <c r="CN15" s="639"/>
      <c r="CO15" s="639"/>
      <c r="CP15" s="639"/>
      <c r="CQ15" s="640"/>
      <c r="CR15" s="623">
        <v>834187</v>
      </c>
      <c r="CS15" s="624"/>
      <c r="CT15" s="624"/>
      <c r="CU15" s="624"/>
      <c r="CV15" s="624"/>
      <c r="CW15" s="624"/>
      <c r="CX15" s="624"/>
      <c r="CY15" s="625"/>
      <c r="CZ15" s="626">
        <v>14.5</v>
      </c>
      <c r="DA15" s="626"/>
      <c r="DB15" s="626"/>
      <c r="DC15" s="626"/>
      <c r="DD15" s="632">
        <v>215805</v>
      </c>
      <c r="DE15" s="624"/>
      <c r="DF15" s="624"/>
      <c r="DG15" s="624"/>
      <c r="DH15" s="624"/>
      <c r="DI15" s="624"/>
      <c r="DJ15" s="624"/>
      <c r="DK15" s="624"/>
      <c r="DL15" s="624"/>
      <c r="DM15" s="624"/>
      <c r="DN15" s="624"/>
      <c r="DO15" s="624"/>
      <c r="DP15" s="625"/>
      <c r="DQ15" s="632">
        <v>718848</v>
      </c>
      <c r="DR15" s="624"/>
      <c r="DS15" s="624"/>
      <c r="DT15" s="624"/>
      <c r="DU15" s="624"/>
      <c r="DV15" s="624"/>
      <c r="DW15" s="624"/>
      <c r="DX15" s="624"/>
      <c r="DY15" s="624"/>
      <c r="DZ15" s="624"/>
      <c r="EA15" s="624"/>
      <c r="EB15" s="624"/>
      <c r="EC15" s="633"/>
    </row>
    <row r="16" spans="2:143" ht="11.25" customHeight="1" x14ac:dyDescent="0.2">
      <c r="B16" s="620" t="s">
        <v>196</v>
      </c>
      <c r="C16" s="621"/>
      <c r="D16" s="621"/>
      <c r="E16" s="621"/>
      <c r="F16" s="621"/>
      <c r="G16" s="621"/>
      <c r="H16" s="621"/>
      <c r="I16" s="621"/>
      <c r="J16" s="621"/>
      <c r="K16" s="621"/>
      <c r="L16" s="621"/>
      <c r="M16" s="621"/>
      <c r="N16" s="621"/>
      <c r="O16" s="621"/>
      <c r="P16" s="621"/>
      <c r="Q16" s="622"/>
      <c r="R16" s="623">
        <v>2727</v>
      </c>
      <c r="S16" s="624"/>
      <c r="T16" s="624"/>
      <c r="U16" s="624"/>
      <c r="V16" s="624"/>
      <c r="W16" s="624"/>
      <c r="X16" s="624"/>
      <c r="Y16" s="625"/>
      <c r="Z16" s="626">
        <v>0</v>
      </c>
      <c r="AA16" s="626"/>
      <c r="AB16" s="626"/>
      <c r="AC16" s="626"/>
      <c r="AD16" s="627">
        <v>2727</v>
      </c>
      <c r="AE16" s="627"/>
      <c r="AF16" s="627"/>
      <c r="AG16" s="627"/>
      <c r="AH16" s="627"/>
      <c r="AI16" s="627"/>
      <c r="AJ16" s="627"/>
      <c r="AK16" s="627"/>
      <c r="AL16" s="628">
        <v>0.1</v>
      </c>
      <c r="AM16" s="629"/>
      <c r="AN16" s="629"/>
      <c r="AO16" s="630"/>
      <c r="AP16" s="620" t="s">
        <v>197</v>
      </c>
      <c r="AQ16" s="621"/>
      <c r="AR16" s="621"/>
      <c r="AS16" s="621"/>
      <c r="AT16" s="621"/>
      <c r="AU16" s="621"/>
      <c r="AV16" s="621"/>
      <c r="AW16" s="621"/>
      <c r="AX16" s="621"/>
      <c r="AY16" s="621"/>
      <c r="AZ16" s="621"/>
      <c r="BA16" s="621"/>
      <c r="BB16" s="621"/>
      <c r="BC16" s="621"/>
      <c r="BD16" s="621"/>
      <c r="BE16" s="621"/>
      <c r="BF16" s="622"/>
      <c r="BG16" s="623" t="s">
        <v>65</v>
      </c>
      <c r="BH16" s="624"/>
      <c r="BI16" s="624"/>
      <c r="BJ16" s="624"/>
      <c r="BK16" s="624"/>
      <c r="BL16" s="624"/>
      <c r="BM16" s="624"/>
      <c r="BN16" s="625"/>
      <c r="BO16" s="626" t="s">
        <v>65</v>
      </c>
      <c r="BP16" s="626"/>
      <c r="BQ16" s="626"/>
      <c r="BR16" s="626"/>
      <c r="BS16" s="627" t="s">
        <v>65</v>
      </c>
      <c r="BT16" s="627"/>
      <c r="BU16" s="627"/>
      <c r="BV16" s="627"/>
      <c r="BW16" s="627"/>
      <c r="BX16" s="627"/>
      <c r="BY16" s="627"/>
      <c r="BZ16" s="627"/>
      <c r="CA16" s="627"/>
      <c r="CB16" s="631"/>
      <c r="CD16" s="638" t="s">
        <v>198</v>
      </c>
      <c r="CE16" s="639"/>
      <c r="CF16" s="639"/>
      <c r="CG16" s="639"/>
      <c r="CH16" s="639"/>
      <c r="CI16" s="639"/>
      <c r="CJ16" s="639"/>
      <c r="CK16" s="639"/>
      <c r="CL16" s="639"/>
      <c r="CM16" s="639"/>
      <c r="CN16" s="639"/>
      <c r="CO16" s="639"/>
      <c r="CP16" s="639"/>
      <c r="CQ16" s="640"/>
      <c r="CR16" s="623" t="s">
        <v>65</v>
      </c>
      <c r="CS16" s="624"/>
      <c r="CT16" s="624"/>
      <c r="CU16" s="624"/>
      <c r="CV16" s="624"/>
      <c r="CW16" s="624"/>
      <c r="CX16" s="624"/>
      <c r="CY16" s="625"/>
      <c r="CZ16" s="626" t="s">
        <v>65</v>
      </c>
      <c r="DA16" s="626"/>
      <c r="DB16" s="626"/>
      <c r="DC16" s="626"/>
      <c r="DD16" s="632" t="s">
        <v>65</v>
      </c>
      <c r="DE16" s="624"/>
      <c r="DF16" s="624"/>
      <c r="DG16" s="624"/>
      <c r="DH16" s="624"/>
      <c r="DI16" s="624"/>
      <c r="DJ16" s="624"/>
      <c r="DK16" s="624"/>
      <c r="DL16" s="624"/>
      <c r="DM16" s="624"/>
      <c r="DN16" s="624"/>
      <c r="DO16" s="624"/>
      <c r="DP16" s="625"/>
      <c r="DQ16" s="632" t="s">
        <v>65</v>
      </c>
      <c r="DR16" s="624"/>
      <c r="DS16" s="624"/>
      <c r="DT16" s="624"/>
      <c r="DU16" s="624"/>
      <c r="DV16" s="624"/>
      <c r="DW16" s="624"/>
      <c r="DX16" s="624"/>
      <c r="DY16" s="624"/>
      <c r="DZ16" s="624"/>
      <c r="EA16" s="624"/>
      <c r="EB16" s="624"/>
      <c r="EC16" s="633"/>
    </row>
    <row r="17" spans="2:133" ht="11.25" customHeight="1" x14ac:dyDescent="0.2">
      <c r="B17" s="620" t="s">
        <v>199</v>
      </c>
      <c r="C17" s="621"/>
      <c r="D17" s="621"/>
      <c r="E17" s="621"/>
      <c r="F17" s="621"/>
      <c r="G17" s="621"/>
      <c r="H17" s="621"/>
      <c r="I17" s="621"/>
      <c r="J17" s="621"/>
      <c r="K17" s="621"/>
      <c r="L17" s="621"/>
      <c r="M17" s="621"/>
      <c r="N17" s="621"/>
      <c r="O17" s="621"/>
      <c r="P17" s="621"/>
      <c r="Q17" s="622"/>
      <c r="R17" s="623">
        <v>150755</v>
      </c>
      <c r="S17" s="624"/>
      <c r="T17" s="624"/>
      <c r="U17" s="624"/>
      <c r="V17" s="624"/>
      <c r="W17" s="624"/>
      <c r="X17" s="624"/>
      <c r="Y17" s="625"/>
      <c r="Z17" s="626">
        <v>2.2999999999999998</v>
      </c>
      <c r="AA17" s="626"/>
      <c r="AB17" s="626"/>
      <c r="AC17" s="626"/>
      <c r="AD17" s="627">
        <v>150755</v>
      </c>
      <c r="AE17" s="627"/>
      <c r="AF17" s="627"/>
      <c r="AG17" s="627"/>
      <c r="AH17" s="627"/>
      <c r="AI17" s="627"/>
      <c r="AJ17" s="627"/>
      <c r="AK17" s="627"/>
      <c r="AL17" s="628">
        <v>4.2</v>
      </c>
      <c r="AM17" s="629"/>
      <c r="AN17" s="629"/>
      <c r="AO17" s="630"/>
      <c r="AP17" s="620" t="s">
        <v>200</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26" t="s">
        <v>65</v>
      </c>
      <c r="BP17" s="626"/>
      <c r="BQ17" s="626"/>
      <c r="BR17" s="626"/>
      <c r="BS17" s="627" t="s">
        <v>65</v>
      </c>
      <c r="BT17" s="627"/>
      <c r="BU17" s="627"/>
      <c r="BV17" s="627"/>
      <c r="BW17" s="627"/>
      <c r="BX17" s="627"/>
      <c r="BY17" s="627"/>
      <c r="BZ17" s="627"/>
      <c r="CA17" s="627"/>
      <c r="CB17" s="631"/>
      <c r="CD17" s="638" t="s">
        <v>201</v>
      </c>
      <c r="CE17" s="639"/>
      <c r="CF17" s="639"/>
      <c r="CG17" s="639"/>
      <c r="CH17" s="639"/>
      <c r="CI17" s="639"/>
      <c r="CJ17" s="639"/>
      <c r="CK17" s="639"/>
      <c r="CL17" s="639"/>
      <c r="CM17" s="639"/>
      <c r="CN17" s="639"/>
      <c r="CO17" s="639"/>
      <c r="CP17" s="639"/>
      <c r="CQ17" s="640"/>
      <c r="CR17" s="623">
        <v>8633</v>
      </c>
      <c r="CS17" s="624"/>
      <c r="CT17" s="624"/>
      <c r="CU17" s="624"/>
      <c r="CV17" s="624"/>
      <c r="CW17" s="624"/>
      <c r="CX17" s="624"/>
      <c r="CY17" s="625"/>
      <c r="CZ17" s="626">
        <v>0.1</v>
      </c>
      <c r="DA17" s="626"/>
      <c r="DB17" s="626"/>
      <c r="DC17" s="626"/>
      <c r="DD17" s="632" t="s">
        <v>65</v>
      </c>
      <c r="DE17" s="624"/>
      <c r="DF17" s="624"/>
      <c r="DG17" s="624"/>
      <c r="DH17" s="624"/>
      <c r="DI17" s="624"/>
      <c r="DJ17" s="624"/>
      <c r="DK17" s="624"/>
      <c r="DL17" s="624"/>
      <c r="DM17" s="624"/>
      <c r="DN17" s="624"/>
      <c r="DO17" s="624"/>
      <c r="DP17" s="625"/>
      <c r="DQ17" s="632">
        <v>8633</v>
      </c>
      <c r="DR17" s="624"/>
      <c r="DS17" s="624"/>
      <c r="DT17" s="624"/>
      <c r="DU17" s="624"/>
      <c r="DV17" s="624"/>
      <c r="DW17" s="624"/>
      <c r="DX17" s="624"/>
      <c r="DY17" s="624"/>
      <c r="DZ17" s="624"/>
      <c r="EA17" s="624"/>
      <c r="EB17" s="624"/>
      <c r="EC17" s="633"/>
    </row>
    <row r="18" spans="2:133" ht="11.25" customHeight="1" x14ac:dyDescent="0.2">
      <c r="B18" s="620" t="s">
        <v>202</v>
      </c>
      <c r="C18" s="621"/>
      <c r="D18" s="621"/>
      <c r="E18" s="621"/>
      <c r="F18" s="621"/>
      <c r="G18" s="621"/>
      <c r="H18" s="621"/>
      <c r="I18" s="621"/>
      <c r="J18" s="621"/>
      <c r="K18" s="621"/>
      <c r="L18" s="621"/>
      <c r="M18" s="621"/>
      <c r="N18" s="621"/>
      <c r="O18" s="621"/>
      <c r="P18" s="621"/>
      <c r="Q18" s="622"/>
      <c r="R18" s="623">
        <v>16310</v>
      </c>
      <c r="S18" s="624"/>
      <c r="T18" s="624"/>
      <c r="U18" s="624"/>
      <c r="V18" s="624"/>
      <c r="W18" s="624"/>
      <c r="X18" s="624"/>
      <c r="Y18" s="625"/>
      <c r="Z18" s="626">
        <v>0.3</v>
      </c>
      <c r="AA18" s="626"/>
      <c r="AB18" s="626"/>
      <c r="AC18" s="626"/>
      <c r="AD18" s="627">
        <v>16310</v>
      </c>
      <c r="AE18" s="627"/>
      <c r="AF18" s="627"/>
      <c r="AG18" s="627"/>
      <c r="AH18" s="627"/>
      <c r="AI18" s="627"/>
      <c r="AJ18" s="627"/>
      <c r="AK18" s="627"/>
      <c r="AL18" s="628">
        <v>0.5</v>
      </c>
      <c r="AM18" s="629"/>
      <c r="AN18" s="629"/>
      <c r="AO18" s="630"/>
      <c r="AP18" s="620" t="s">
        <v>203</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26" t="s">
        <v>65</v>
      </c>
      <c r="BP18" s="626"/>
      <c r="BQ18" s="626"/>
      <c r="BR18" s="626"/>
      <c r="BS18" s="627" t="s">
        <v>65</v>
      </c>
      <c r="BT18" s="627"/>
      <c r="BU18" s="627"/>
      <c r="BV18" s="627"/>
      <c r="BW18" s="627"/>
      <c r="BX18" s="627"/>
      <c r="BY18" s="627"/>
      <c r="BZ18" s="627"/>
      <c r="CA18" s="627"/>
      <c r="CB18" s="631"/>
      <c r="CD18" s="638" t="s">
        <v>204</v>
      </c>
      <c r="CE18" s="639"/>
      <c r="CF18" s="639"/>
      <c r="CG18" s="639"/>
      <c r="CH18" s="639"/>
      <c r="CI18" s="639"/>
      <c r="CJ18" s="639"/>
      <c r="CK18" s="639"/>
      <c r="CL18" s="639"/>
      <c r="CM18" s="639"/>
      <c r="CN18" s="639"/>
      <c r="CO18" s="639"/>
      <c r="CP18" s="639"/>
      <c r="CQ18" s="640"/>
      <c r="CR18" s="623" t="s">
        <v>65</v>
      </c>
      <c r="CS18" s="624"/>
      <c r="CT18" s="624"/>
      <c r="CU18" s="624"/>
      <c r="CV18" s="624"/>
      <c r="CW18" s="624"/>
      <c r="CX18" s="624"/>
      <c r="CY18" s="625"/>
      <c r="CZ18" s="626" t="s">
        <v>65</v>
      </c>
      <c r="DA18" s="626"/>
      <c r="DB18" s="626"/>
      <c r="DC18" s="626"/>
      <c r="DD18" s="632" t="s">
        <v>65</v>
      </c>
      <c r="DE18" s="624"/>
      <c r="DF18" s="624"/>
      <c r="DG18" s="624"/>
      <c r="DH18" s="624"/>
      <c r="DI18" s="624"/>
      <c r="DJ18" s="624"/>
      <c r="DK18" s="624"/>
      <c r="DL18" s="624"/>
      <c r="DM18" s="624"/>
      <c r="DN18" s="624"/>
      <c r="DO18" s="624"/>
      <c r="DP18" s="625"/>
      <c r="DQ18" s="632" t="s">
        <v>65</v>
      </c>
      <c r="DR18" s="624"/>
      <c r="DS18" s="624"/>
      <c r="DT18" s="624"/>
      <c r="DU18" s="624"/>
      <c r="DV18" s="624"/>
      <c r="DW18" s="624"/>
      <c r="DX18" s="624"/>
      <c r="DY18" s="624"/>
      <c r="DZ18" s="624"/>
      <c r="EA18" s="624"/>
      <c r="EB18" s="624"/>
      <c r="EC18" s="633"/>
    </row>
    <row r="19" spans="2:133" ht="11.25" customHeight="1" x14ac:dyDescent="0.2">
      <c r="B19" s="620" t="s">
        <v>205</v>
      </c>
      <c r="C19" s="621"/>
      <c r="D19" s="621"/>
      <c r="E19" s="621"/>
      <c r="F19" s="621"/>
      <c r="G19" s="621"/>
      <c r="H19" s="621"/>
      <c r="I19" s="621"/>
      <c r="J19" s="621"/>
      <c r="K19" s="621"/>
      <c r="L19" s="621"/>
      <c r="M19" s="621"/>
      <c r="N19" s="621"/>
      <c r="O19" s="621"/>
      <c r="P19" s="621"/>
      <c r="Q19" s="622"/>
      <c r="R19" s="623">
        <v>3717</v>
      </c>
      <c r="S19" s="624"/>
      <c r="T19" s="624"/>
      <c r="U19" s="624"/>
      <c r="V19" s="624"/>
      <c r="W19" s="624"/>
      <c r="X19" s="624"/>
      <c r="Y19" s="625"/>
      <c r="Z19" s="626">
        <v>0.1</v>
      </c>
      <c r="AA19" s="626"/>
      <c r="AB19" s="626"/>
      <c r="AC19" s="626"/>
      <c r="AD19" s="627">
        <v>3717</v>
      </c>
      <c r="AE19" s="627"/>
      <c r="AF19" s="627"/>
      <c r="AG19" s="627"/>
      <c r="AH19" s="627"/>
      <c r="AI19" s="627"/>
      <c r="AJ19" s="627"/>
      <c r="AK19" s="627"/>
      <c r="AL19" s="628">
        <v>0.1</v>
      </c>
      <c r="AM19" s="629"/>
      <c r="AN19" s="629"/>
      <c r="AO19" s="630"/>
      <c r="AP19" s="620" t="s">
        <v>206</v>
      </c>
      <c r="AQ19" s="621"/>
      <c r="AR19" s="621"/>
      <c r="AS19" s="621"/>
      <c r="AT19" s="621"/>
      <c r="AU19" s="621"/>
      <c r="AV19" s="621"/>
      <c r="AW19" s="621"/>
      <c r="AX19" s="621"/>
      <c r="AY19" s="621"/>
      <c r="AZ19" s="621"/>
      <c r="BA19" s="621"/>
      <c r="BB19" s="621"/>
      <c r="BC19" s="621"/>
      <c r="BD19" s="621"/>
      <c r="BE19" s="621"/>
      <c r="BF19" s="622"/>
      <c r="BG19" s="623" t="s">
        <v>65</v>
      </c>
      <c r="BH19" s="624"/>
      <c r="BI19" s="624"/>
      <c r="BJ19" s="624"/>
      <c r="BK19" s="624"/>
      <c r="BL19" s="624"/>
      <c r="BM19" s="624"/>
      <c r="BN19" s="625"/>
      <c r="BO19" s="626" t="s">
        <v>65</v>
      </c>
      <c r="BP19" s="626"/>
      <c r="BQ19" s="626"/>
      <c r="BR19" s="626"/>
      <c r="BS19" s="627" t="s">
        <v>65</v>
      </c>
      <c r="BT19" s="627"/>
      <c r="BU19" s="627"/>
      <c r="BV19" s="627"/>
      <c r="BW19" s="627"/>
      <c r="BX19" s="627"/>
      <c r="BY19" s="627"/>
      <c r="BZ19" s="627"/>
      <c r="CA19" s="627"/>
      <c r="CB19" s="631"/>
      <c r="CD19" s="638" t="s">
        <v>207</v>
      </c>
      <c r="CE19" s="639"/>
      <c r="CF19" s="639"/>
      <c r="CG19" s="639"/>
      <c r="CH19" s="639"/>
      <c r="CI19" s="639"/>
      <c r="CJ19" s="639"/>
      <c r="CK19" s="639"/>
      <c r="CL19" s="639"/>
      <c r="CM19" s="639"/>
      <c r="CN19" s="639"/>
      <c r="CO19" s="639"/>
      <c r="CP19" s="639"/>
      <c r="CQ19" s="640"/>
      <c r="CR19" s="623" t="s">
        <v>65</v>
      </c>
      <c r="CS19" s="624"/>
      <c r="CT19" s="624"/>
      <c r="CU19" s="624"/>
      <c r="CV19" s="624"/>
      <c r="CW19" s="624"/>
      <c r="CX19" s="624"/>
      <c r="CY19" s="625"/>
      <c r="CZ19" s="626" t="s">
        <v>65</v>
      </c>
      <c r="DA19" s="626"/>
      <c r="DB19" s="626"/>
      <c r="DC19" s="626"/>
      <c r="DD19" s="632" t="s">
        <v>65</v>
      </c>
      <c r="DE19" s="624"/>
      <c r="DF19" s="624"/>
      <c r="DG19" s="624"/>
      <c r="DH19" s="624"/>
      <c r="DI19" s="624"/>
      <c r="DJ19" s="624"/>
      <c r="DK19" s="624"/>
      <c r="DL19" s="624"/>
      <c r="DM19" s="624"/>
      <c r="DN19" s="624"/>
      <c r="DO19" s="624"/>
      <c r="DP19" s="625"/>
      <c r="DQ19" s="632" t="s">
        <v>65</v>
      </c>
      <c r="DR19" s="624"/>
      <c r="DS19" s="624"/>
      <c r="DT19" s="624"/>
      <c r="DU19" s="624"/>
      <c r="DV19" s="624"/>
      <c r="DW19" s="624"/>
      <c r="DX19" s="624"/>
      <c r="DY19" s="624"/>
      <c r="DZ19" s="624"/>
      <c r="EA19" s="624"/>
      <c r="EB19" s="624"/>
      <c r="EC19" s="633"/>
    </row>
    <row r="20" spans="2:133" ht="11.25" customHeight="1" x14ac:dyDescent="0.2">
      <c r="B20" s="620" t="s">
        <v>208</v>
      </c>
      <c r="C20" s="621"/>
      <c r="D20" s="621"/>
      <c r="E20" s="621"/>
      <c r="F20" s="621"/>
      <c r="G20" s="621"/>
      <c r="H20" s="621"/>
      <c r="I20" s="621"/>
      <c r="J20" s="621"/>
      <c r="K20" s="621"/>
      <c r="L20" s="621"/>
      <c r="M20" s="621"/>
      <c r="N20" s="621"/>
      <c r="O20" s="621"/>
      <c r="P20" s="621"/>
      <c r="Q20" s="622"/>
      <c r="R20" s="623">
        <v>853</v>
      </c>
      <c r="S20" s="624"/>
      <c r="T20" s="624"/>
      <c r="U20" s="624"/>
      <c r="V20" s="624"/>
      <c r="W20" s="624"/>
      <c r="X20" s="624"/>
      <c r="Y20" s="625"/>
      <c r="Z20" s="626">
        <v>0</v>
      </c>
      <c r="AA20" s="626"/>
      <c r="AB20" s="626"/>
      <c r="AC20" s="626"/>
      <c r="AD20" s="627">
        <v>853</v>
      </c>
      <c r="AE20" s="627"/>
      <c r="AF20" s="627"/>
      <c r="AG20" s="627"/>
      <c r="AH20" s="627"/>
      <c r="AI20" s="627"/>
      <c r="AJ20" s="627"/>
      <c r="AK20" s="627"/>
      <c r="AL20" s="628">
        <v>0</v>
      </c>
      <c r="AM20" s="629"/>
      <c r="AN20" s="629"/>
      <c r="AO20" s="630"/>
      <c r="AP20" s="620" t="s">
        <v>209</v>
      </c>
      <c r="AQ20" s="621"/>
      <c r="AR20" s="621"/>
      <c r="AS20" s="621"/>
      <c r="AT20" s="621"/>
      <c r="AU20" s="621"/>
      <c r="AV20" s="621"/>
      <c r="AW20" s="621"/>
      <c r="AX20" s="621"/>
      <c r="AY20" s="621"/>
      <c r="AZ20" s="621"/>
      <c r="BA20" s="621"/>
      <c r="BB20" s="621"/>
      <c r="BC20" s="621"/>
      <c r="BD20" s="621"/>
      <c r="BE20" s="621"/>
      <c r="BF20" s="622"/>
      <c r="BG20" s="623" t="s">
        <v>65</v>
      </c>
      <c r="BH20" s="624"/>
      <c r="BI20" s="624"/>
      <c r="BJ20" s="624"/>
      <c r="BK20" s="624"/>
      <c r="BL20" s="624"/>
      <c r="BM20" s="624"/>
      <c r="BN20" s="625"/>
      <c r="BO20" s="626" t="s">
        <v>65</v>
      </c>
      <c r="BP20" s="626"/>
      <c r="BQ20" s="626"/>
      <c r="BR20" s="626"/>
      <c r="BS20" s="627" t="s">
        <v>65</v>
      </c>
      <c r="BT20" s="627"/>
      <c r="BU20" s="627"/>
      <c r="BV20" s="627"/>
      <c r="BW20" s="627"/>
      <c r="BX20" s="627"/>
      <c r="BY20" s="627"/>
      <c r="BZ20" s="627"/>
      <c r="CA20" s="627"/>
      <c r="CB20" s="631"/>
      <c r="CD20" s="638" t="s">
        <v>210</v>
      </c>
      <c r="CE20" s="639"/>
      <c r="CF20" s="639"/>
      <c r="CG20" s="639"/>
      <c r="CH20" s="639"/>
      <c r="CI20" s="639"/>
      <c r="CJ20" s="639"/>
      <c r="CK20" s="639"/>
      <c r="CL20" s="639"/>
      <c r="CM20" s="639"/>
      <c r="CN20" s="639"/>
      <c r="CO20" s="639"/>
      <c r="CP20" s="639"/>
      <c r="CQ20" s="640"/>
      <c r="CR20" s="623">
        <v>5758889</v>
      </c>
      <c r="CS20" s="624"/>
      <c r="CT20" s="624"/>
      <c r="CU20" s="624"/>
      <c r="CV20" s="624"/>
      <c r="CW20" s="624"/>
      <c r="CX20" s="624"/>
      <c r="CY20" s="625"/>
      <c r="CZ20" s="626">
        <v>100</v>
      </c>
      <c r="DA20" s="626"/>
      <c r="DB20" s="626"/>
      <c r="DC20" s="626"/>
      <c r="DD20" s="632">
        <v>860423</v>
      </c>
      <c r="DE20" s="624"/>
      <c r="DF20" s="624"/>
      <c r="DG20" s="624"/>
      <c r="DH20" s="624"/>
      <c r="DI20" s="624"/>
      <c r="DJ20" s="624"/>
      <c r="DK20" s="624"/>
      <c r="DL20" s="624"/>
      <c r="DM20" s="624"/>
      <c r="DN20" s="624"/>
      <c r="DO20" s="624"/>
      <c r="DP20" s="625"/>
      <c r="DQ20" s="632">
        <v>4203706</v>
      </c>
      <c r="DR20" s="624"/>
      <c r="DS20" s="624"/>
      <c r="DT20" s="624"/>
      <c r="DU20" s="624"/>
      <c r="DV20" s="624"/>
      <c r="DW20" s="624"/>
      <c r="DX20" s="624"/>
      <c r="DY20" s="624"/>
      <c r="DZ20" s="624"/>
      <c r="EA20" s="624"/>
      <c r="EB20" s="624"/>
      <c r="EC20" s="633"/>
    </row>
    <row r="21" spans="2:133" ht="11.25" customHeight="1" x14ac:dyDescent="0.2">
      <c r="B21" s="620" t="s">
        <v>211</v>
      </c>
      <c r="C21" s="621"/>
      <c r="D21" s="621"/>
      <c r="E21" s="621"/>
      <c r="F21" s="621"/>
      <c r="G21" s="621"/>
      <c r="H21" s="621"/>
      <c r="I21" s="621"/>
      <c r="J21" s="621"/>
      <c r="K21" s="621"/>
      <c r="L21" s="621"/>
      <c r="M21" s="621"/>
      <c r="N21" s="621"/>
      <c r="O21" s="621"/>
      <c r="P21" s="621"/>
      <c r="Q21" s="622"/>
      <c r="R21" s="623">
        <v>431</v>
      </c>
      <c r="S21" s="624"/>
      <c r="T21" s="624"/>
      <c r="U21" s="624"/>
      <c r="V21" s="624"/>
      <c r="W21" s="624"/>
      <c r="X21" s="624"/>
      <c r="Y21" s="625"/>
      <c r="Z21" s="626">
        <v>0</v>
      </c>
      <c r="AA21" s="626"/>
      <c r="AB21" s="626"/>
      <c r="AC21" s="626"/>
      <c r="AD21" s="627">
        <v>431</v>
      </c>
      <c r="AE21" s="627"/>
      <c r="AF21" s="627"/>
      <c r="AG21" s="627"/>
      <c r="AH21" s="627"/>
      <c r="AI21" s="627"/>
      <c r="AJ21" s="627"/>
      <c r="AK21" s="627"/>
      <c r="AL21" s="628">
        <v>0</v>
      </c>
      <c r="AM21" s="629"/>
      <c r="AN21" s="629"/>
      <c r="AO21" s="630"/>
      <c r="AP21" s="642" t="s">
        <v>212</v>
      </c>
      <c r="AQ21" s="643"/>
      <c r="AR21" s="643"/>
      <c r="AS21" s="643"/>
      <c r="AT21" s="643"/>
      <c r="AU21" s="643"/>
      <c r="AV21" s="643"/>
      <c r="AW21" s="643"/>
      <c r="AX21" s="643"/>
      <c r="AY21" s="643"/>
      <c r="AZ21" s="643"/>
      <c r="BA21" s="643"/>
      <c r="BB21" s="643"/>
      <c r="BC21" s="643"/>
      <c r="BD21" s="643"/>
      <c r="BE21" s="643"/>
      <c r="BF21" s="644"/>
      <c r="BG21" s="623" t="s">
        <v>65</v>
      </c>
      <c r="BH21" s="624"/>
      <c r="BI21" s="624"/>
      <c r="BJ21" s="624"/>
      <c r="BK21" s="624"/>
      <c r="BL21" s="624"/>
      <c r="BM21" s="624"/>
      <c r="BN21" s="625"/>
      <c r="BO21" s="626" t="s">
        <v>65</v>
      </c>
      <c r="BP21" s="626"/>
      <c r="BQ21" s="626"/>
      <c r="BR21" s="626"/>
      <c r="BS21" s="627" t="s">
        <v>65</v>
      </c>
      <c r="BT21" s="627"/>
      <c r="BU21" s="627"/>
      <c r="BV21" s="627"/>
      <c r="BW21" s="627"/>
      <c r="BX21" s="627"/>
      <c r="BY21" s="627"/>
      <c r="BZ21" s="627"/>
      <c r="CA21" s="627"/>
      <c r="CB21" s="631"/>
      <c r="CD21" s="651"/>
      <c r="CE21" s="652"/>
      <c r="CF21" s="652"/>
      <c r="CG21" s="652"/>
      <c r="CH21" s="652"/>
      <c r="CI21" s="652"/>
      <c r="CJ21" s="652"/>
      <c r="CK21" s="652"/>
      <c r="CL21" s="652"/>
      <c r="CM21" s="652"/>
      <c r="CN21" s="652"/>
      <c r="CO21" s="652"/>
      <c r="CP21" s="652"/>
      <c r="CQ21" s="653"/>
      <c r="CR21" s="654"/>
      <c r="CS21" s="646"/>
      <c r="CT21" s="646"/>
      <c r="CU21" s="646"/>
      <c r="CV21" s="646"/>
      <c r="CW21" s="646"/>
      <c r="CX21" s="646"/>
      <c r="CY21" s="655"/>
      <c r="CZ21" s="656"/>
      <c r="DA21" s="656"/>
      <c r="DB21" s="656"/>
      <c r="DC21" s="656"/>
      <c r="DD21" s="645"/>
      <c r="DE21" s="646"/>
      <c r="DF21" s="646"/>
      <c r="DG21" s="646"/>
      <c r="DH21" s="646"/>
      <c r="DI21" s="646"/>
      <c r="DJ21" s="646"/>
      <c r="DK21" s="646"/>
      <c r="DL21" s="646"/>
      <c r="DM21" s="646"/>
      <c r="DN21" s="646"/>
      <c r="DO21" s="646"/>
      <c r="DP21" s="655"/>
      <c r="DQ21" s="645"/>
      <c r="DR21" s="646"/>
      <c r="DS21" s="646"/>
      <c r="DT21" s="646"/>
      <c r="DU21" s="646"/>
      <c r="DV21" s="646"/>
      <c r="DW21" s="646"/>
      <c r="DX21" s="646"/>
      <c r="DY21" s="646"/>
      <c r="DZ21" s="646"/>
      <c r="EA21" s="646"/>
      <c r="EB21" s="646"/>
      <c r="EC21" s="647"/>
    </row>
    <row r="22" spans="2:133" ht="11.25" customHeight="1" x14ac:dyDescent="0.2">
      <c r="B22" s="648" t="s">
        <v>213</v>
      </c>
      <c r="C22" s="649"/>
      <c r="D22" s="649"/>
      <c r="E22" s="649"/>
      <c r="F22" s="649"/>
      <c r="G22" s="649"/>
      <c r="H22" s="649"/>
      <c r="I22" s="649"/>
      <c r="J22" s="649"/>
      <c r="K22" s="649"/>
      <c r="L22" s="649"/>
      <c r="M22" s="649"/>
      <c r="N22" s="649"/>
      <c r="O22" s="649"/>
      <c r="P22" s="649"/>
      <c r="Q22" s="650"/>
      <c r="R22" s="623">
        <v>11309</v>
      </c>
      <c r="S22" s="624"/>
      <c r="T22" s="624"/>
      <c r="U22" s="624"/>
      <c r="V22" s="624"/>
      <c r="W22" s="624"/>
      <c r="X22" s="624"/>
      <c r="Y22" s="625"/>
      <c r="Z22" s="626">
        <v>0.2</v>
      </c>
      <c r="AA22" s="626"/>
      <c r="AB22" s="626"/>
      <c r="AC22" s="626"/>
      <c r="AD22" s="627">
        <v>11309</v>
      </c>
      <c r="AE22" s="627"/>
      <c r="AF22" s="627"/>
      <c r="AG22" s="627"/>
      <c r="AH22" s="627"/>
      <c r="AI22" s="627"/>
      <c r="AJ22" s="627"/>
      <c r="AK22" s="627"/>
      <c r="AL22" s="628">
        <v>0.30000001192092896</v>
      </c>
      <c r="AM22" s="629"/>
      <c r="AN22" s="629"/>
      <c r="AO22" s="630"/>
      <c r="AP22" s="642" t="s">
        <v>214</v>
      </c>
      <c r="AQ22" s="643"/>
      <c r="AR22" s="643"/>
      <c r="AS22" s="643"/>
      <c r="AT22" s="643"/>
      <c r="AU22" s="643"/>
      <c r="AV22" s="643"/>
      <c r="AW22" s="643"/>
      <c r="AX22" s="643"/>
      <c r="AY22" s="643"/>
      <c r="AZ22" s="643"/>
      <c r="BA22" s="643"/>
      <c r="BB22" s="643"/>
      <c r="BC22" s="643"/>
      <c r="BD22" s="643"/>
      <c r="BE22" s="643"/>
      <c r="BF22" s="644"/>
      <c r="BG22" s="623" t="s">
        <v>65</v>
      </c>
      <c r="BH22" s="624"/>
      <c r="BI22" s="624"/>
      <c r="BJ22" s="624"/>
      <c r="BK22" s="624"/>
      <c r="BL22" s="624"/>
      <c r="BM22" s="624"/>
      <c r="BN22" s="625"/>
      <c r="BO22" s="626" t="s">
        <v>65</v>
      </c>
      <c r="BP22" s="626"/>
      <c r="BQ22" s="626"/>
      <c r="BR22" s="626"/>
      <c r="BS22" s="627" t="s">
        <v>65</v>
      </c>
      <c r="BT22" s="627"/>
      <c r="BU22" s="627"/>
      <c r="BV22" s="627"/>
      <c r="BW22" s="627"/>
      <c r="BX22" s="627"/>
      <c r="BY22" s="627"/>
      <c r="BZ22" s="627"/>
      <c r="CA22" s="627"/>
      <c r="CB22" s="631"/>
      <c r="CD22" s="605" t="s">
        <v>215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216</v>
      </c>
      <c r="C23" s="621"/>
      <c r="D23" s="621"/>
      <c r="E23" s="621"/>
      <c r="F23" s="621"/>
      <c r="G23" s="621"/>
      <c r="H23" s="621"/>
      <c r="I23" s="621"/>
      <c r="J23" s="621"/>
      <c r="K23" s="621"/>
      <c r="L23" s="621"/>
      <c r="M23" s="621"/>
      <c r="N23" s="621"/>
      <c r="O23" s="621"/>
      <c r="P23" s="621"/>
      <c r="Q23" s="622"/>
      <c r="R23" s="623">
        <v>94786</v>
      </c>
      <c r="S23" s="624"/>
      <c r="T23" s="624"/>
      <c r="U23" s="624"/>
      <c r="V23" s="624"/>
      <c r="W23" s="624"/>
      <c r="X23" s="624"/>
      <c r="Y23" s="625"/>
      <c r="Z23" s="626">
        <v>1.5</v>
      </c>
      <c r="AA23" s="626"/>
      <c r="AB23" s="626"/>
      <c r="AC23" s="626"/>
      <c r="AD23" s="627" t="s">
        <v>65</v>
      </c>
      <c r="AE23" s="627"/>
      <c r="AF23" s="627"/>
      <c r="AG23" s="627"/>
      <c r="AH23" s="627"/>
      <c r="AI23" s="627"/>
      <c r="AJ23" s="627"/>
      <c r="AK23" s="627"/>
      <c r="AL23" s="628" t="s">
        <v>65</v>
      </c>
      <c r="AM23" s="629"/>
      <c r="AN23" s="629"/>
      <c r="AO23" s="630"/>
      <c r="AP23" s="642" t="s">
        <v>217</v>
      </c>
      <c r="AQ23" s="643"/>
      <c r="AR23" s="643"/>
      <c r="AS23" s="643"/>
      <c r="AT23" s="643"/>
      <c r="AU23" s="643"/>
      <c r="AV23" s="643"/>
      <c r="AW23" s="643"/>
      <c r="AX23" s="643"/>
      <c r="AY23" s="643"/>
      <c r="AZ23" s="643"/>
      <c r="BA23" s="643"/>
      <c r="BB23" s="643"/>
      <c r="BC23" s="643"/>
      <c r="BD23" s="643"/>
      <c r="BE23" s="643"/>
      <c r="BF23" s="644"/>
      <c r="BG23" s="623" t="s">
        <v>65</v>
      </c>
      <c r="BH23" s="624"/>
      <c r="BI23" s="624"/>
      <c r="BJ23" s="624"/>
      <c r="BK23" s="624"/>
      <c r="BL23" s="624"/>
      <c r="BM23" s="624"/>
      <c r="BN23" s="625"/>
      <c r="BO23" s="626" t="s">
        <v>65</v>
      </c>
      <c r="BP23" s="626"/>
      <c r="BQ23" s="626"/>
      <c r="BR23" s="626"/>
      <c r="BS23" s="627" t="s">
        <v>65</v>
      </c>
      <c r="BT23" s="627"/>
      <c r="BU23" s="627"/>
      <c r="BV23" s="627"/>
      <c r="BW23" s="627"/>
      <c r="BX23" s="627"/>
      <c r="BY23" s="627"/>
      <c r="BZ23" s="627"/>
      <c r="CA23" s="627"/>
      <c r="CB23" s="631"/>
      <c r="CD23" s="605" t="s">
        <v>157</v>
      </c>
      <c r="CE23" s="606"/>
      <c r="CF23" s="606"/>
      <c r="CG23" s="606"/>
      <c r="CH23" s="606"/>
      <c r="CI23" s="606"/>
      <c r="CJ23" s="606"/>
      <c r="CK23" s="606"/>
      <c r="CL23" s="606"/>
      <c r="CM23" s="606"/>
      <c r="CN23" s="606"/>
      <c r="CO23" s="606"/>
      <c r="CP23" s="606"/>
      <c r="CQ23" s="607"/>
      <c r="CR23" s="605" t="s">
        <v>218</v>
      </c>
      <c r="CS23" s="606"/>
      <c r="CT23" s="606"/>
      <c r="CU23" s="606"/>
      <c r="CV23" s="606"/>
      <c r="CW23" s="606"/>
      <c r="CX23" s="606"/>
      <c r="CY23" s="607"/>
      <c r="CZ23" s="605" t="s">
        <v>219</v>
      </c>
      <c r="DA23" s="606"/>
      <c r="DB23" s="606"/>
      <c r="DC23" s="607"/>
      <c r="DD23" s="605" t="s">
        <v>220</v>
      </c>
      <c r="DE23" s="606"/>
      <c r="DF23" s="606"/>
      <c r="DG23" s="606"/>
      <c r="DH23" s="606"/>
      <c r="DI23" s="606"/>
      <c r="DJ23" s="606"/>
      <c r="DK23" s="607"/>
      <c r="DL23" s="657" t="s">
        <v>221</v>
      </c>
      <c r="DM23" s="658"/>
      <c r="DN23" s="658"/>
      <c r="DO23" s="658"/>
      <c r="DP23" s="658"/>
      <c r="DQ23" s="658"/>
      <c r="DR23" s="658"/>
      <c r="DS23" s="658"/>
      <c r="DT23" s="658"/>
      <c r="DU23" s="658"/>
      <c r="DV23" s="659"/>
      <c r="DW23" s="605" t="s">
        <v>222</v>
      </c>
      <c r="DX23" s="606"/>
      <c r="DY23" s="606"/>
      <c r="DZ23" s="606"/>
      <c r="EA23" s="606"/>
      <c r="EB23" s="606"/>
      <c r="EC23" s="607"/>
    </row>
    <row r="24" spans="2:133" ht="11.25" customHeight="1" x14ac:dyDescent="0.2">
      <c r="B24" s="620" t="s">
        <v>223</v>
      </c>
      <c r="C24" s="621"/>
      <c r="D24" s="621"/>
      <c r="E24" s="621"/>
      <c r="F24" s="621"/>
      <c r="G24" s="621"/>
      <c r="H24" s="621"/>
      <c r="I24" s="621"/>
      <c r="J24" s="621"/>
      <c r="K24" s="621"/>
      <c r="L24" s="621"/>
      <c r="M24" s="621"/>
      <c r="N24" s="621"/>
      <c r="O24" s="621"/>
      <c r="P24" s="621"/>
      <c r="Q24" s="622"/>
      <c r="R24" s="623" t="s">
        <v>65</v>
      </c>
      <c r="S24" s="624"/>
      <c r="T24" s="624"/>
      <c r="U24" s="624"/>
      <c r="V24" s="624"/>
      <c r="W24" s="624"/>
      <c r="X24" s="624"/>
      <c r="Y24" s="625"/>
      <c r="Z24" s="626" t="s">
        <v>65</v>
      </c>
      <c r="AA24" s="626"/>
      <c r="AB24" s="626"/>
      <c r="AC24" s="626"/>
      <c r="AD24" s="627" t="s">
        <v>65</v>
      </c>
      <c r="AE24" s="627"/>
      <c r="AF24" s="627"/>
      <c r="AG24" s="627"/>
      <c r="AH24" s="627"/>
      <c r="AI24" s="627"/>
      <c r="AJ24" s="627"/>
      <c r="AK24" s="627"/>
      <c r="AL24" s="628" t="s">
        <v>65</v>
      </c>
      <c r="AM24" s="629"/>
      <c r="AN24" s="629"/>
      <c r="AO24" s="630"/>
      <c r="AP24" s="642" t="s">
        <v>224</v>
      </c>
      <c r="AQ24" s="643"/>
      <c r="AR24" s="643"/>
      <c r="AS24" s="643"/>
      <c r="AT24" s="643"/>
      <c r="AU24" s="643"/>
      <c r="AV24" s="643"/>
      <c r="AW24" s="643"/>
      <c r="AX24" s="643"/>
      <c r="AY24" s="643"/>
      <c r="AZ24" s="643"/>
      <c r="BA24" s="643"/>
      <c r="BB24" s="643"/>
      <c r="BC24" s="643"/>
      <c r="BD24" s="643"/>
      <c r="BE24" s="643"/>
      <c r="BF24" s="644"/>
      <c r="BG24" s="623" t="s">
        <v>65</v>
      </c>
      <c r="BH24" s="624"/>
      <c r="BI24" s="624"/>
      <c r="BJ24" s="624"/>
      <c r="BK24" s="624"/>
      <c r="BL24" s="624"/>
      <c r="BM24" s="624"/>
      <c r="BN24" s="625"/>
      <c r="BO24" s="626" t="s">
        <v>65</v>
      </c>
      <c r="BP24" s="626"/>
      <c r="BQ24" s="626"/>
      <c r="BR24" s="626"/>
      <c r="BS24" s="627" t="s">
        <v>65</v>
      </c>
      <c r="BT24" s="627"/>
      <c r="BU24" s="627"/>
      <c r="BV24" s="627"/>
      <c r="BW24" s="627"/>
      <c r="BX24" s="627"/>
      <c r="BY24" s="627"/>
      <c r="BZ24" s="627"/>
      <c r="CA24" s="627"/>
      <c r="CB24" s="631"/>
      <c r="CD24" s="634" t="s">
        <v>225</v>
      </c>
      <c r="CE24" s="635"/>
      <c r="CF24" s="635"/>
      <c r="CG24" s="635"/>
      <c r="CH24" s="635"/>
      <c r="CI24" s="635"/>
      <c r="CJ24" s="635"/>
      <c r="CK24" s="635"/>
      <c r="CL24" s="635"/>
      <c r="CM24" s="635"/>
      <c r="CN24" s="635"/>
      <c r="CO24" s="635"/>
      <c r="CP24" s="635"/>
      <c r="CQ24" s="636"/>
      <c r="CR24" s="612">
        <v>1578464</v>
      </c>
      <c r="CS24" s="613"/>
      <c r="CT24" s="613"/>
      <c r="CU24" s="613"/>
      <c r="CV24" s="613"/>
      <c r="CW24" s="613"/>
      <c r="CX24" s="613"/>
      <c r="CY24" s="614"/>
      <c r="CZ24" s="617">
        <v>27.4</v>
      </c>
      <c r="DA24" s="618"/>
      <c r="DB24" s="618"/>
      <c r="DC24" s="637"/>
      <c r="DD24" s="660">
        <v>1194837</v>
      </c>
      <c r="DE24" s="613"/>
      <c r="DF24" s="613"/>
      <c r="DG24" s="613"/>
      <c r="DH24" s="613"/>
      <c r="DI24" s="613"/>
      <c r="DJ24" s="613"/>
      <c r="DK24" s="614"/>
      <c r="DL24" s="660">
        <v>1135586</v>
      </c>
      <c r="DM24" s="613"/>
      <c r="DN24" s="613"/>
      <c r="DO24" s="613"/>
      <c r="DP24" s="613"/>
      <c r="DQ24" s="613"/>
      <c r="DR24" s="613"/>
      <c r="DS24" s="613"/>
      <c r="DT24" s="613"/>
      <c r="DU24" s="613"/>
      <c r="DV24" s="614"/>
      <c r="DW24" s="617">
        <v>31.8</v>
      </c>
      <c r="DX24" s="618"/>
      <c r="DY24" s="618"/>
      <c r="DZ24" s="618"/>
      <c r="EA24" s="618"/>
      <c r="EB24" s="618"/>
      <c r="EC24" s="619"/>
    </row>
    <row r="25" spans="2:133" ht="11.25" customHeight="1" x14ac:dyDescent="0.2">
      <c r="B25" s="620" t="s">
        <v>226</v>
      </c>
      <c r="C25" s="621"/>
      <c r="D25" s="621"/>
      <c r="E25" s="621"/>
      <c r="F25" s="621"/>
      <c r="G25" s="621"/>
      <c r="H25" s="621"/>
      <c r="I25" s="621"/>
      <c r="J25" s="621"/>
      <c r="K25" s="621"/>
      <c r="L25" s="621"/>
      <c r="M25" s="621"/>
      <c r="N25" s="621"/>
      <c r="O25" s="621"/>
      <c r="P25" s="621"/>
      <c r="Q25" s="622"/>
      <c r="R25" s="623">
        <v>94786</v>
      </c>
      <c r="S25" s="624"/>
      <c r="T25" s="624"/>
      <c r="U25" s="624"/>
      <c r="V25" s="624"/>
      <c r="W25" s="624"/>
      <c r="X25" s="624"/>
      <c r="Y25" s="625"/>
      <c r="Z25" s="626">
        <v>1.5</v>
      </c>
      <c r="AA25" s="626"/>
      <c r="AB25" s="626"/>
      <c r="AC25" s="626"/>
      <c r="AD25" s="627" t="s">
        <v>65</v>
      </c>
      <c r="AE25" s="627"/>
      <c r="AF25" s="627"/>
      <c r="AG25" s="627"/>
      <c r="AH25" s="627"/>
      <c r="AI25" s="627"/>
      <c r="AJ25" s="627"/>
      <c r="AK25" s="627"/>
      <c r="AL25" s="628" t="s">
        <v>65</v>
      </c>
      <c r="AM25" s="629"/>
      <c r="AN25" s="629"/>
      <c r="AO25" s="630"/>
      <c r="AP25" s="642" t="s">
        <v>227</v>
      </c>
      <c r="AQ25" s="643"/>
      <c r="AR25" s="643"/>
      <c r="AS25" s="643"/>
      <c r="AT25" s="643"/>
      <c r="AU25" s="643"/>
      <c r="AV25" s="643"/>
      <c r="AW25" s="643"/>
      <c r="AX25" s="643"/>
      <c r="AY25" s="643"/>
      <c r="AZ25" s="643"/>
      <c r="BA25" s="643"/>
      <c r="BB25" s="643"/>
      <c r="BC25" s="643"/>
      <c r="BD25" s="643"/>
      <c r="BE25" s="643"/>
      <c r="BF25" s="644"/>
      <c r="BG25" s="623" t="s">
        <v>65</v>
      </c>
      <c r="BH25" s="624"/>
      <c r="BI25" s="624"/>
      <c r="BJ25" s="624"/>
      <c r="BK25" s="624"/>
      <c r="BL25" s="624"/>
      <c r="BM25" s="624"/>
      <c r="BN25" s="625"/>
      <c r="BO25" s="626" t="s">
        <v>65</v>
      </c>
      <c r="BP25" s="626"/>
      <c r="BQ25" s="626"/>
      <c r="BR25" s="626"/>
      <c r="BS25" s="627" t="s">
        <v>65</v>
      </c>
      <c r="BT25" s="627"/>
      <c r="BU25" s="627"/>
      <c r="BV25" s="627"/>
      <c r="BW25" s="627"/>
      <c r="BX25" s="627"/>
      <c r="BY25" s="627"/>
      <c r="BZ25" s="627"/>
      <c r="CA25" s="627"/>
      <c r="CB25" s="631"/>
      <c r="CD25" s="638" t="s">
        <v>228</v>
      </c>
      <c r="CE25" s="639"/>
      <c r="CF25" s="639"/>
      <c r="CG25" s="639"/>
      <c r="CH25" s="639"/>
      <c r="CI25" s="639"/>
      <c r="CJ25" s="639"/>
      <c r="CK25" s="639"/>
      <c r="CL25" s="639"/>
      <c r="CM25" s="639"/>
      <c r="CN25" s="639"/>
      <c r="CO25" s="639"/>
      <c r="CP25" s="639"/>
      <c r="CQ25" s="640"/>
      <c r="CR25" s="623">
        <v>1042958</v>
      </c>
      <c r="CS25" s="661"/>
      <c r="CT25" s="661"/>
      <c r="CU25" s="661"/>
      <c r="CV25" s="661"/>
      <c r="CW25" s="661"/>
      <c r="CX25" s="661"/>
      <c r="CY25" s="662"/>
      <c r="CZ25" s="628">
        <v>18.100000000000001</v>
      </c>
      <c r="DA25" s="663"/>
      <c r="DB25" s="663"/>
      <c r="DC25" s="666"/>
      <c r="DD25" s="632">
        <v>998140</v>
      </c>
      <c r="DE25" s="661"/>
      <c r="DF25" s="661"/>
      <c r="DG25" s="661"/>
      <c r="DH25" s="661"/>
      <c r="DI25" s="661"/>
      <c r="DJ25" s="661"/>
      <c r="DK25" s="662"/>
      <c r="DL25" s="632">
        <v>991244</v>
      </c>
      <c r="DM25" s="661"/>
      <c r="DN25" s="661"/>
      <c r="DO25" s="661"/>
      <c r="DP25" s="661"/>
      <c r="DQ25" s="661"/>
      <c r="DR25" s="661"/>
      <c r="DS25" s="661"/>
      <c r="DT25" s="661"/>
      <c r="DU25" s="661"/>
      <c r="DV25" s="662"/>
      <c r="DW25" s="628">
        <v>27.7</v>
      </c>
      <c r="DX25" s="663"/>
      <c r="DY25" s="663"/>
      <c r="DZ25" s="663"/>
      <c r="EA25" s="663"/>
      <c r="EB25" s="663"/>
      <c r="EC25" s="664"/>
    </row>
    <row r="26" spans="2:133" ht="11.25" customHeight="1" x14ac:dyDescent="0.2">
      <c r="B26" s="620" t="s">
        <v>229</v>
      </c>
      <c r="C26" s="621"/>
      <c r="D26" s="621"/>
      <c r="E26" s="621"/>
      <c r="F26" s="621"/>
      <c r="G26" s="621"/>
      <c r="H26" s="621"/>
      <c r="I26" s="621"/>
      <c r="J26" s="621"/>
      <c r="K26" s="621"/>
      <c r="L26" s="621"/>
      <c r="M26" s="621"/>
      <c r="N26" s="621"/>
      <c r="O26" s="621"/>
      <c r="P26" s="621"/>
      <c r="Q26" s="622"/>
      <c r="R26" s="623" t="s">
        <v>65</v>
      </c>
      <c r="S26" s="624"/>
      <c r="T26" s="624"/>
      <c r="U26" s="624"/>
      <c r="V26" s="624"/>
      <c r="W26" s="624"/>
      <c r="X26" s="624"/>
      <c r="Y26" s="625"/>
      <c r="Z26" s="626" t="s">
        <v>65</v>
      </c>
      <c r="AA26" s="626"/>
      <c r="AB26" s="626"/>
      <c r="AC26" s="626"/>
      <c r="AD26" s="627" t="s">
        <v>65</v>
      </c>
      <c r="AE26" s="627"/>
      <c r="AF26" s="627"/>
      <c r="AG26" s="627"/>
      <c r="AH26" s="627"/>
      <c r="AI26" s="627"/>
      <c r="AJ26" s="627"/>
      <c r="AK26" s="627"/>
      <c r="AL26" s="628" t="s">
        <v>65</v>
      </c>
      <c r="AM26" s="629"/>
      <c r="AN26" s="629"/>
      <c r="AO26" s="630"/>
      <c r="AP26" s="642" t="s">
        <v>230</v>
      </c>
      <c r="AQ26" s="665"/>
      <c r="AR26" s="665"/>
      <c r="AS26" s="665"/>
      <c r="AT26" s="665"/>
      <c r="AU26" s="665"/>
      <c r="AV26" s="665"/>
      <c r="AW26" s="665"/>
      <c r="AX26" s="665"/>
      <c r="AY26" s="665"/>
      <c r="AZ26" s="665"/>
      <c r="BA26" s="665"/>
      <c r="BB26" s="665"/>
      <c r="BC26" s="665"/>
      <c r="BD26" s="665"/>
      <c r="BE26" s="665"/>
      <c r="BF26" s="644"/>
      <c r="BG26" s="623" t="s">
        <v>65</v>
      </c>
      <c r="BH26" s="624"/>
      <c r="BI26" s="624"/>
      <c r="BJ26" s="624"/>
      <c r="BK26" s="624"/>
      <c r="BL26" s="624"/>
      <c r="BM26" s="624"/>
      <c r="BN26" s="625"/>
      <c r="BO26" s="626" t="s">
        <v>65</v>
      </c>
      <c r="BP26" s="626"/>
      <c r="BQ26" s="626"/>
      <c r="BR26" s="626"/>
      <c r="BS26" s="627" t="s">
        <v>65</v>
      </c>
      <c r="BT26" s="627"/>
      <c r="BU26" s="627"/>
      <c r="BV26" s="627"/>
      <c r="BW26" s="627"/>
      <c r="BX26" s="627"/>
      <c r="BY26" s="627"/>
      <c r="BZ26" s="627"/>
      <c r="CA26" s="627"/>
      <c r="CB26" s="631"/>
      <c r="CD26" s="638" t="s">
        <v>231</v>
      </c>
      <c r="CE26" s="639"/>
      <c r="CF26" s="639"/>
      <c r="CG26" s="639"/>
      <c r="CH26" s="639"/>
      <c r="CI26" s="639"/>
      <c r="CJ26" s="639"/>
      <c r="CK26" s="639"/>
      <c r="CL26" s="639"/>
      <c r="CM26" s="639"/>
      <c r="CN26" s="639"/>
      <c r="CO26" s="639"/>
      <c r="CP26" s="639"/>
      <c r="CQ26" s="640"/>
      <c r="CR26" s="623">
        <v>536330</v>
      </c>
      <c r="CS26" s="624"/>
      <c r="CT26" s="624"/>
      <c r="CU26" s="624"/>
      <c r="CV26" s="624"/>
      <c r="CW26" s="624"/>
      <c r="CX26" s="624"/>
      <c r="CY26" s="625"/>
      <c r="CZ26" s="628">
        <v>9.3000000000000007</v>
      </c>
      <c r="DA26" s="663"/>
      <c r="DB26" s="663"/>
      <c r="DC26" s="666"/>
      <c r="DD26" s="632">
        <v>501848</v>
      </c>
      <c r="DE26" s="624"/>
      <c r="DF26" s="624"/>
      <c r="DG26" s="624"/>
      <c r="DH26" s="624"/>
      <c r="DI26" s="624"/>
      <c r="DJ26" s="624"/>
      <c r="DK26" s="625"/>
      <c r="DL26" s="632" t="s">
        <v>65</v>
      </c>
      <c r="DM26" s="624"/>
      <c r="DN26" s="624"/>
      <c r="DO26" s="624"/>
      <c r="DP26" s="624"/>
      <c r="DQ26" s="624"/>
      <c r="DR26" s="624"/>
      <c r="DS26" s="624"/>
      <c r="DT26" s="624"/>
      <c r="DU26" s="624"/>
      <c r="DV26" s="625"/>
      <c r="DW26" s="628" t="s">
        <v>65</v>
      </c>
      <c r="DX26" s="663"/>
      <c r="DY26" s="663"/>
      <c r="DZ26" s="663"/>
      <c r="EA26" s="663"/>
      <c r="EB26" s="663"/>
      <c r="EC26" s="664"/>
    </row>
    <row r="27" spans="2:133" ht="11.25" customHeight="1" x14ac:dyDescent="0.2">
      <c r="B27" s="620" t="s">
        <v>232</v>
      </c>
      <c r="C27" s="621"/>
      <c r="D27" s="621"/>
      <c r="E27" s="621"/>
      <c r="F27" s="621"/>
      <c r="G27" s="621"/>
      <c r="H27" s="621"/>
      <c r="I27" s="621"/>
      <c r="J27" s="621"/>
      <c r="K27" s="621"/>
      <c r="L27" s="621"/>
      <c r="M27" s="621"/>
      <c r="N27" s="621"/>
      <c r="O27" s="621"/>
      <c r="P27" s="621"/>
      <c r="Q27" s="622"/>
      <c r="R27" s="623">
        <v>3655591</v>
      </c>
      <c r="S27" s="624"/>
      <c r="T27" s="624"/>
      <c r="U27" s="624"/>
      <c r="V27" s="624"/>
      <c r="W27" s="624"/>
      <c r="X27" s="624"/>
      <c r="Y27" s="625"/>
      <c r="Z27" s="626">
        <v>56.5</v>
      </c>
      <c r="AA27" s="626"/>
      <c r="AB27" s="626"/>
      <c r="AC27" s="626"/>
      <c r="AD27" s="627">
        <v>3560805</v>
      </c>
      <c r="AE27" s="627"/>
      <c r="AF27" s="627"/>
      <c r="AG27" s="627"/>
      <c r="AH27" s="627"/>
      <c r="AI27" s="627"/>
      <c r="AJ27" s="627"/>
      <c r="AK27" s="627"/>
      <c r="AL27" s="628">
        <v>99.599998474121094</v>
      </c>
      <c r="AM27" s="629"/>
      <c r="AN27" s="629"/>
      <c r="AO27" s="630"/>
      <c r="AP27" s="620" t="s">
        <v>233</v>
      </c>
      <c r="AQ27" s="621"/>
      <c r="AR27" s="621"/>
      <c r="AS27" s="621"/>
      <c r="AT27" s="621"/>
      <c r="AU27" s="621"/>
      <c r="AV27" s="621"/>
      <c r="AW27" s="621"/>
      <c r="AX27" s="621"/>
      <c r="AY27" s="621"/>
      <c r="AZ27" s="621"/>
      <c r="BA27" s="621"/>
      <c r="BB27" s="621"/>
      <c r="BC27" s="621"/>
      <c r="BD27" s="621"/>
      <c r="BE27" s="621"/>
      <c r="BF27" s="622"/>
      <c r="BG27" s="623">
        <v>3074199</v>
      </c>
      <c r="BH27" s="624"/>
      <c r="BI27" s="624"/>
      <c r="BJ27" s="624"/>
      <c r="BK27" s="624"/>
      <c r="BL27" s="624"/>
      <c r="BM27" s="624"/>
      <c r="BN27" s="625"/>
      <c r="BO27" s="626">
        <v>100</v>
      </c>
      <c r="BP27" s="626"/>
      <c r="BQ27" s="626"/>
      <c r="BR27" s="626"/>
      <c r="BS27" s="627" t="s">
        <v>65</v>
      </c>
      <c r="BT27" s="627"/>
      <c r="BU27" s="627"/>
      <c r="BV27" s="627"/>
      <c r="BW27" s="627"/>
      <c r="BX27" s="627"/>
      <c r="BY27" s="627"/>
      <c r="BZ27" s="627"/>
      <c r="CA27" s="627"/>
      <c r="CB27" s="631"/>
      <c r="CD27" s="638" t="s">
        <v>234</v>
      </c>
      <c r="CE27" s="639"/>
      <c r="CF27" s="639"/>
      <c r="CG27" s="639"/>
      <c r="CH27" s="639"/>
      <c r="CI27" s="639"/>
      <c r="CJ27" s="639"/>
      <c r="CK27" s="639"/>
      <c r="CL27" s="639"/>
      <c r="CM27" s="639"/>
      <c r="CN27" s="639"/>
      <c r="CO27" s="639"/>
      <c r="CP27" s="639"/>
      <c r="CQ27" s="640"/>
      <c r="CR27" s="623">
        <v>526873</v>
      </c>
      <c r="CS27" s="661"/>
      <c r="CT27" s="661"/>
      <c r="CU27" s="661"/>
      <c r="CV27" s="661"/>
      <c r="CW27" s="661"/>
      <c r="CX27" s="661"/>
      <c r="CY27" s="662"/>
      <c r="CZ27" s="628">
        <v>9.1</v>
      </c>
      <c r="DA27" s="663"/>
      <c r="DB27" s="663"/>
      <c r="DC27" s="666"/>
      <c r="DD27" s="632">
        <v>188064</v>
      </c>
      <c r="DE27" s="661"/>
      <c r="DF27" s="661"/>
      <c r="DG27" s="661"/>
      <c r="DH27" s="661"/>
      <c r="DI27" s="661"/>
      <c r="DJ27" s="661"/>
      <c r="DK27" s="662"/>
      <c r="DL27" s="632">
        <v>135709</v>
      </c>
      <c r="DM27" s="661"/>
      <c r="DN27" s="661"/>
      <c r="DO27" s="661"/>
      <c r="DP27" s="661"/>
      <c r="DQ27" s="661"/>
      <c r="DR27" s="661"/>
      <c r="DS27" s="661"/>
      <c r="DT27" s="661"/>
      <c r="DU27" s="661"/>
      <c r="DV27" s="662"/>
      <c r="DW27" s="628">
        <v>3.8</v>
      </c>
      <c r="DX27" s="663"/>
      <c r="DY27" s="663"/>
      <c r="DZ27" s="663"/>
      <c r="EA27" s="663"/>
      <c r="EB27" s="663"/>
      <c r="EC27" s="664"/>
    </row>
    <row r="28" spans="2:133" ht="11.25" customHeight="1" x14ac:dyDescent="0.2">
      <c r="B28" s="620" t="s">
        <v>235</v>
      </c>
      <c r="C28" s="621"/>
      <c r="D28" s="621"/>
      <c r="E28" s="621"/>
      <c r="F28" s="621"/>
      <c r="G28" s="621"/>
      <c r="H28" s="621"/>
      <c r="I28" s="621"/>
      <c r="J28" s="621"/>
      <c r="K28" s="621"/>
      <c r="L28" s="621"/>
      <c r="M28" s="621"/>
      <c r="N28" s="621"/>
      <c r="O28" s="621"/>
      <c r="P28" s="621"/>
      <c r="Q28" s="622"/>
      <c r="R28" s="623">
        <v>544</v>
      </c>
      <c r="S28" s="624"/>
      <c r="T28" s="624"/>
      <c r="U28" s="624"/>
      <c r="V28" s="624"/>
      <c r="W28" s="624"/>
      <c r="X28" s="624"/>
      <c r="Y28" s="625"/>
      <c r="Z28" s="626">
        <v>0</v>
      </c>
      <c r="AA28" s="626"/>
      <c r="AB28" s="626"/>
      <c r="AC28" s="626"/>
      <c r="AD28" s="627">
        <v>544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236</v>
      </c>
      <c r="CE28" s="639"/>
      <c r="CF28" s="639"/>
      <c r="CG28" s="639"/>
      <c r="CH28" s="639"/>
      <c r="CI28" s="639"/>
      <c r="CJ28" s="639"/>
      <c r="CK28" s="639"/>
      <c r="CL28" s="639"/>
      <c r="CM28" s="639"/>
      <c r="CN28" s="639"/>
      <c r="CO28" s="639"/>
      <c r="CP28" s="639"/>
      <c r="CQ28" s="640"/>
      <c r="CR28" s="623">
        <v>8633</v>
      </c>
      <c r="CS28" s="624"/>
      <c r="CT28" s="624"/>
      <c r="CU28" s="624"/>
      <c r="CV28" s="624"/>
      <c r="CW28" s="624"/>
      <c r="CX28" s="624"/>
      <c r="CY28" s="625"/>
      <c r="CZ28" s="628">
        <v>0.1</v>
      </c>
      <c r="DA28" s="663"/>
      <c r="DB28" s="663"/>
      <c r="DC28" s="666"/>
      <c r="DD28" s="632">
        <v>8633</v>
      </c>
      <c r="DE28" s="624"/>
      <c r="DF28" s="624"/>
      <c r="DG28" s="624"/>
      <c r="DH28" s="624"/>
      <c r="DI28" s="624"/>
      <c r="DJ28" s="624"/>
      <c r="DK28" s="625"/>
      <c r="DL28" s="632">
        <v>8633</v>
      </c>
      <c r="DM28" s="624"/>
      <c r="DN28" s="624"/>
      <c r="DO28" s="624"/>
      <c r="DP28" s="624"/>
      <c r="DQ28" s="624"/>
      <c r="DR28" s="624"/>
      <c r="DS28" s="624"/>
      <c r="DT28" s="624"/>
      <c r="DU28" s="624"/>
      <c r="DV28" s="625"/>
      <c r="DW28" s="628">
        <v>0.2</v>
      </c>
      <c r="DX28" s="663"/>
      <c r="DY28" s="663"/>
      <c r="DZ28" s="663"/>
      <c r="EA28" s="663"/>
      <c r="EB28" s="663"/>
      <c r="EC28" s="664"/>
    </row>
    <row r="29" spans="2:133" ht="11.25" customHeight="1" x14ac:dyDescent="0.2">
      <c r="B29" s="620" t="s">
        <v>237</v>
      </c>
      <c r="C29" s="621"/>
      <c r="D29" s="621"/>
      <c r="E29" s="621"/>
      <c r="F29" s="621"/>
      <c r="G29" s="621"/>
      <c r="H29" s="621"/>
      <c r="I29" s="621"/>
      <c r="J29" s="621"/>
      <c r="K29" s="621"/>
      <c r="L29" s="621"/>
      <c r="M29" s="621"/>
      <c r="N29" s="621"/>
      <c r="O29" s="621"/>
      <c r="P29" s="621"/>
      <c r="Q29" s="622"/>
      <c r="R29" s="623">
        <v>12531</v>
      </c>
      <c r="S29" s="624"/>
      <c r="T29" s="624"/>
      <c r="U29" s="624"/>
      <c r="V29" s="624"/>
      <c r="W29" s="624"/>
      <c r="X29" s="624"/>
      <c r="Y29" s="625"/>
      <c r="Z29" s="626">
        <v>0.2</v>
      </c>
      <c r="AA29" s="626"/>
      <c r="AB29" s="626"/>
      <c r="AC29" s="626"/>
      <c r="AD29" s="627" t="s">
        <v>65</v>
      </c>
      <c r="AE29" s="627"/>
      <c r="AF29" s="627"/>
      <c r="AG29" s="627"/>
      <c r="AH29" s="627"/>
      <c r="AI29" s="627"/>
      <c r="AJ29" s="627"/>
      <c r="AK29" s="627"/>
      <c r="AL29" s="628" t="s">
        <v>65</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238</v>
      </c>
      <c r="CE29" s="673"/>
      <c r="CF29" s="638" t="s">
        <v>239</v>
      </c>
      <c r="CG29" s="639"/>
      <c r="CH29" s="639"/>
      <c r="CI29" s="639"/>
      <c r="CJ29" s="639"/>
      <c r="CK29" s="639"/>
      <c r="CL29" s="639"/>
      <c r="CM29" s="639"/>
      <c r="CN29" s="639"/>
      <c r="CO29" s="639"/>
      <c r="CP29" s="639"/>
      <c r="CQ29" s="640"/>
      <c r="CR29" s="623">
        <v>8633</v>
      </c>
      <c r="CS29" s="661"/>
      <c r="CT29" s="661"/>
      <c r="CU29" s="661"/>
      <c r="CV29" s="661"/>
      <c r="CW29" s="661"/>
      <c r="CX29" s="661"/>
      <c r="CY29" s="662"/>
      <c r="CZ29" s="628">
        <v>0.1</v>
      </c>
      <c r="DA29" s="663"/>
      <c r="DB29" s="663"/>
      <c r="DC29" s="666"/>
      <c r="DD29" s="632">
        <v>8633</v>
      </c>
      <c r="DE29" s="661"/>
      <c r="DF29" s="661"/>
      <c r="DG29" s="661"/>
      <c r="DH29" s="661"/>
      <c r="DI29" s="661"/>
      <c r="DJ29" s="661"/>
      <c r="DK29" s="662"/>
      <c r="DL29" s="632">
        <v>8633</v>
      </c>
      <c r="DM29" s="661"/>
      <c r="DN29" s="661"/>
      <c r="DO29" s="661"/>
      <c r="DP29" s="661"/>
      <c r="DQ29" s="661"/>
      <c r="DR29" s="661"/>
      <c r="DS29" s="661"/>
      <c r="DT29" s="661"/>
      <c r="DU29" s="661"/>
      <c r="DV29" s="662"/>
      <c r="DW29" s="628">
        <v>0.2</v>
      </c>
      <c r="DX29" s="663"/>
      <c r="DY29" s="663"/>
      <c r="DZ29" s="663"/>
      <c r="EA29" s="663"/>
      <c r="EB29" s="663"/>
      <c r="EC29" s="664"/>
    </row>
    <row r="30" spans="2:133" ht="11.25" customHeight="1" x14ac:dyDescent="0.2">
      <c r="B30" s="620" t="s">
        <v>240</v>
      </c>
      <c r="C30" s="621"/>
      <c r="D30" s="621"/>
      <c r="E30" s="621"/>
      <c r="F30" s="621"/>
      <c r="G30" s="621"/>
      <c r="H30" s="621"/>
      <c r="I30" s="621"/>
      <c r="J30" s="621"/>
      <c r="K30" s="621"/>
      <c r="L30" s="621"/>
      <c r="M30" s="621"/>
      <c r="N30" s="621"/>
      <c r="O30" s="621"/>
      <c r="P30" s="621"/>
      <c r="Q30" s="622"/>
      <c r="R30" s="623">
        <v>26182</v>
      </c>
      <c r="S30" s="624"/>
      <c r="T30" s="624"/>
      <c r="U30" s="624"/>
      <c r="V30" s="624"/>
      <c r="W30" s="624"/>
      <c r="X30" s="624"/>
      <c r="Y30" s="625"/>
      <c r="Z30" s="626">
        <v>0.4</v>
      </c>
      <c r="AA30" s="626"/>
      <c r="AB30" s="626"/>
      <c r="AC30" s="626"/>
      <c r="AD30" s="627" t="s">
        <v>65</v>
      </c>
      <c r="AE30" s="627"/>
      <c r="AF30" s="627"/>
      <c r="AG30" s="627"/>
      <c r="AH30" s="627"/>
      <c r="AI30" s="627"/>
      <c r="AJ30" s="627"/>
      <c r="AK30" s="627"/>
      <c r="AL30" s="628" t="s">
        <v>65</v>
      </c>
      <c r="AM30" s="629"/>
      <c r="AN30" s="629"/>
      <c r="AO30" s="630"/>
      <c r="AP30" s="602" t="s">
        <v>157</v>
      </c>
      <c r="AQ30" s="603"/>
      <c r="AR30" s="603"/>
      <c r="AS30" s="603"/>
      <c r="AT30" s="603"/>
      <c r="AU30" s="603"/>
      <c r="AV30" s="603"/>
      <c r="AW30" s="603"/>
      <c r="AX30" s="603"/>
      <c r="AY30" s="603"/>
      <c r="AZ30" s="603"/>
      <c r="BA30" s="603"/>
      <c r="BB30" s="603"/>
      <c r="BC30" s="603"/>
      <c r="BD30" s="603"/>
      <c r="BE30" s="603"/>
      <c r="BF30" s="604"/>
      <c r="BG30" s="602" t="s">
        <v>241</v>
      </c>
      <c r="BH30" s="670"/>
      <c r="BI30" s="670"/>
      <c r="BJ30" s="670"/>
      <c r="BK30" s="670"/>
      <c r="BL30" s="670"/>
      <c r="BM30" s="670"/>
      <c r="BN30" s="670"/>
      <c r="BO30" s="670"/>
      <c r="BP30" s="670"/>
      <c r="BQ30" s="671"/>
      <c r="BR30" s="602" t="s">
        <v>242</v>
      </c>
      <c r="BS30" s="670"/>
      <c r="BT30" s="670"/>
      <c r="BU30" s="670"/>
      <c r="BV30" s="670"/>
      <c r="BW30" s="670"/>
      <c r="BX30" s="670"/>
      <c r="BY30" s="670"/>
      <c r="BZ30" s="670"/>
      <c r="CA30" s="670"/>
      <c r="CB30" s="671"/>
      <c r="CD30" s="674"/>
      <c r="CE30" s="675"/>
      <c r="CF30" s="638" t="s">
        <v>243</v>
      </c>
      <c r="CG30" s="639"/>
      <c r="CH30" s="639"/>
      <c r="CI30" s="639"/>
      <c r="CJ30" s="639"/>
      <c r="CK30" s="639"/>
      <c r="CL30" s="639"/>
      <c r="CM30" s="639"/>
      <c r="CN30" s="639"/>
      <c r="CO30" s="639"/>
      <c r="CP30" s="639"/>
      <c r="CQ30" s="640"/>
      <c r="CR30" s="623">
        <v>8541</v>
      </c>
      <c r="CS30" s="624"/>
      <c r="CT30" s="624"/>
      <c r="CU30" s="624"/>
      <c r="CV30" s="624"/>
      <c r="CW30" s="624"/>
      <c r="CX30" s="624"/>
      <c r="CY30" s="625"/>
      <c r="CZ30" s="628">
        <v>0.1</v>
      </c>
      <c r="DA30" s="663"/>
      <c r="DB30" s="663"/>
      <c r="DC30" s="666"/>
      <c r="DD30" s="632">
        <v>8541</v>
      </c>
      <c r="DE30" s="624"/>
      <c r="DF30" s="624"/>
      <c r="DG30" s="624"/>
      <c r="DH30" s="624"/>
      <c r="DI30" s="624"/>
      <c r="DJ30" s="624"/>
      <c r="DK30" s="625"/>
      <c r="DL30" s="632">
        <v>8541</v>
      </c>
      <c r="DM30" s="624"/>
      <c r="DN30" s="624"/>
      <c r="DO30" s="624"/>
      <c r="DP30" s="624"/>
      <c r="DQ30" s="624"/>
      <c r="DR30" s="624"/>
      <c r="DS30" s="624"/>
      <c r="DT30" s="624"/>
      <c r="DU30" s="624"/>
      <c r="DV30" s="625"/>
      <c r="DW30" s="628">
        <v>0.2</v>
      </c>
      <c r="DX30" s="663"/>
      <c r="DY30" s="663"/>
      <c r="DZ30" s="663"/>
      <c r="EA30" s="663"/>
      <c r="EB30" s="663"/>
      <c r="EC30" s="664"/>
    </row>
    <row r="31" spans="2:133" ht="11.25" customHeight="1" x14ac:dyDescent="0.2">
      <c r="B31" s="620" t="s">
        <v>244</v>
      </c>
      <c r="C31" s="621"/>
      <c r="D31" s="621"/>
      <c r="E31" s="621"/>
      <c r="F31" s="621"/>
      <c r="G31" s="621"/>
      <c r="H31" s="621"/>
      <c r="I31" s="621"/>
      <c r="J31" s="621"/>
      <c r="K31" s="621"/>
      <c r="L31" s="621"/>
      <c r="M31" s="621"/>
      <c r="N31" s="621"/>
      <c r="O31" s="621"/>
      <c r="P31" s="621"/>
      <c r="Q31" s="622"/>
      <c r="R31" s="623">
        <v>7978</v>
      </c>
      <c r="S31" s="624"/>
      <c r="T31" s="624"/>
      <c r="U31" s="624"/>
      <c r="V31" s="624"/>
      <c r="W31" s="624"/>
      <c r="X31" s="624"/>
      <c r="Y31" s="625"/>
      <c r="Z31" s="626">
        <v>0.1</v>
      </c>
      <c r="AA31" s="626"/>
      <c r="AB31" s="626"/>
      <c r="AC31" s="626"/>
      <c r="AD31" s="627">
        <v>1133</v>
      </c>
      <c r="AE31" s="627"/>
      <c r="AF31" s="627"/>
      <c r="AG31" s="627"/>
      <c r="AH31" s="627"/>
      <c r="AI31" s="627"/>
      <c r="AJ31" s="627"/>
      <c r="AK31" s="627"/>
      <c r="AL31" s="628">
        <v>0</v>
      </c>
      <c r="AM31" s="629"/>
      <c r="AN31" s="629"/>
      <c r="AO31" s="630"/>
      <c r="AP31" s="678" t="s">
        <v>245</v>
      </c>
      <c r="AQ31" s="679"/>
      <c r="AR31" s="679"/>
      <c r="AS31" s="679"/>
      <c r="AT31" s="684" t="s">
        <v>246</v>
      </c>
      <c r="AU31" s="79"/>
      <c r="AV31" s="79"/>
      <c r="AW31" s="79"/>
      <c r="AX31" s="609" t="s">
        <v>122</v>
      </c>
      <c r="AY31" s="610"/>
      <c r="AZ31" s="610"/>
      <c r="BA31" s="610"/>
      <c r="BB31" s="610"/>
      <c r="BC31" s="610"/>
      <c r="BD31" s="610"/>
      <c r="BE31" s="610"/>
      <c r="BF31" s="611"/>
      <c r="BG31" s="687">
        <v>99.9</v>
      </c>
      <c r="BH31" s="688"/>
      <c r="BI31" s="688"/>
      <c r="BJ31" s="688"/>
      <c r="BK31" s="688"/>
      <c r="BL31" s="688"/>
      <c r="BM31" s="618">
        <v>99.3</v>
      </c>
      <c r="BN31" s="688"/>
      <c r="BO31" s="688"/>
      <c r="BP31" s="688"/>
      <c r="BQ31" s="689"/>
      <c r="BR31" s="687">
        <v>99.7</v>
      </c>
      <c r="BS31" s="688"/>
      <c r="BT31" s="688"/>
      <c r="BU31" s="688"/>
      <c r="BV31" s="688"/>
      <c r="BW31" s="688"/>
      <c r="BX31" s="618">
        <v>98.9</v>
      </c>
      <c r="BY31" s="688"/>
      <c r="BZ31" s="688"/>
      <c r="CA31" s="688"/>
      <c r="CB31" s="689"/>
      <c r="CD31" s="674"/>
      <c r="CE31" s="675"/>
      <c r="CF31" s="638" t="s">
        <v>247</v>
      </c>
      <c r="CG31" s="639"/>
      <c r="CH31" s="639"/>
      <c r="CI31" s="639"/>
      <c r="CJ31" s="639"/>
      <c r="CK31" s="639"/>
      <c r="CL31" s="639"/>
      <c r="CM31" s="639"/>
      <c r="CN31" s="639"/>
      <c r="CO31" s="639"/>
      <c r="CP31" s="639"/>
      <c r="CQ31" s="640"/>
      <c r="CR31" s="623">
        <v>92</v>
      </c>
      <c r="CS31" s="661"/>
      <c r="CT31" s="661"/>
      <c r="CU31" s="661"/>
      <c r="CV31" s="661"/>
      <c r="CW31" s="661"/>
      <c r="CX31" s="661"/>
      <c r="CY31" s="662"/>
      <c r="CZ31" s="628">
        <v>0</v>
      </c>
      <c r="DA31" s="663"/>
      <c r="DB31" s="663"/>
      <c r="DC31" s="666"/>
      <c r="DD31" s="632">
        <v>92</v>
      </c>
      <c r="DE31" s="661"/>
      <c r="DF31" s="661"/>
      <c r="DG31" s="661"/>
      <c r="DH31" s="661"/>
      <c r="DI31" s="661"/>
      <c r="DJ31" s="661"/>
      <c r="DK31" s="662"/>
      <c r="DL31" s="632">
        <v>92</v>
      </c>
      <c r="DM31" s="661"/>
      <c r="DN31" s="661"/>
      <c r="DO31" s="661"/>
      <c r="DP31" s="661"/>
      <c r="DQ31" s="661"/>
      <c r="DR31" s="661"/>
      <c r="DS31" s="661"/>
      <c r="DT31" s="661"/>
      <c r="DU31" s="661"/>
      <c r="DV31" s="662"/>
      <c r="DW31" s="628">
        <v>0</v>
      </c>
      <c r="DX31" s="663"/>
      <c r="DY31" s="663"/>
      <c r="DZ31" s="663"/>
      <c r="EA31" s="663"/>
      <c r="EB31" s="663"/>
      <c r="EC31" s="664"/>
    </row>
    <row r="32" spans="2:133" ht="11.25" customHeight="1" x14ac:dyDescent="0.2">
      <c r="B32" s="620" t="s">
        <v>248</v>
      </c>
      <c r="C32" s="621"/>
      <c r="D32" s="621"/>
      <c r="E32" s="621"/>
      <c r="F32" s="621"/>
      <c r="G32" s="621"/>
      <c r="H32" s="621"/>
      <c r="I32" s="621"/>
      <c r="J32" s="621"/>
      <c r="K32" s="621"/>
      <c r="L32" s="621"/>
      <c r="M32" s="621"/>
      <c r="N32" s="621"/>
      <c r="O32" s="621"/>
      <c r="P32" s="621"/>
      <c r="Q32" s="622"/>
      <c r="R32" s="623">
        <v>997702</v>
      </c>
      <c r="S32" s="624"/>
      <c r="T32" s="624"/>
      <c r="U32" s="624"/>
      <c r="V32" s="624"/>
      <c r="W32" s="624"/>
      <c r="X32" s="624"/>
      <c r="Y32" s="625"/>
      <c r="Z32" s="626">
        <v>15.4</v>
      </c>
      <c r="AA32" s="626"/>
      <c r="AB32" s="626"/>
      <c r="AC32" s="626"/>
      <c r="AD32" s="627" t="s">
        <v>65</v>
      </c>
      <c r="AE32" s="627"/>
      <c r="AF32" s="627"/>
      <c r="AG32" s="627"/>
      <c r="AH32" s="627"/>
      <c r="AI32" s="627"/>
      <c r="AJ32" s="627"/>
      <c r="AK32" s="627"/>
      <c r="AL32" s="628" t="s">
        <v>65</v>
      </c>
      <c r="AM32" s="629"/>
      <c r="AN32" s="629"/>
      <c r="AO32" s="630"/>
      <c r="AP32" s="680"/>
      <c r="AQ32" s="681"/>
      <c r="AR32" s="681"/>
      <c r="AS32" s="681"/>
      <c r="AT32" s="685"/>
      <c r="AU32" s="78" t="s">
        <v>249</v>
      </c>
      <c r="AV32" s="78"/>
      <c r="AW32" s="78"/>
      <c r="AX32" s="620" t="s">
        <v>250</v>
      </c>
      <c r="AY32" s="621"/>
      <c r="AZ32" s="621"/>
      <c r="BA32" s="621"/>
      <c r="BB32" s="621"/>
      <c r="BC32" s="621"/>
      <c r="BD32" s="621"/>
      <c r="BE32" s="621"/>
      <c r="BF32" s="622"/>
      <c r="BG32" s="690">
        <v>99.9</v>
      </c>
      <c r="BH32" s="661"/>
      <c r="BI32" s="661"/>
      <c r="BJ32" s="661"/>
      <c r="BK32" s="661"/>
      <c r="BL32" s="661"/>
      <c r="BM32" s="629">
        <v>99.4</v>
      </c>
      <c r="BN32" s="691"/>
      <c r="BO32" s="691"/>
      <c r="BP32" s="691"/>
      <c r="BQ32" s="692"/>
      <c r="BR32" s="690">
        <v>99.6</v>
      </c>
      <c r="BS32" s="661"/>
      <c r="BT32" s="661"/>
      <c r="BU32" s="661"/>
      <c r="BV32" s="661"/>
      <c r="BW32" s="661"/>
      <c r="BX32" s="629">
        <v>98.9</v>
      </c>
      <c r="BY32" s="691"/>
      <c r="BZ32" s="691"/>
      <c r="CA32" s="691"/>
      <c r="CB32" s="692"/>
      <c r="CD32" s="676"/>
      <c r="CE32" s="677"/>
      <c r="CF32" s="638" t="s">
        <v>251</v>
      </c>
      <c r="CG32" s="639"/>
      <c r="CH32" s="639"/>
      <c r="CI32" s="639"/>
      <c r="CJ32" s="639"/>
      <c r="CK32" s="639"/>
      <c r="CL32" s="639"/>
      <c r="CM32" s="639"/>
      <c r="CN32" s="639"/>
      <c r="CO32" s="639"/>
      <c r="CP32" s="639"/>
      <c r="CQ32" s="640"/>
      <c r="CR32" s="623" t="s">
        <v>65</v>
      </c>
      <c r="CS32" s="624"/>
      <c r="CT32" s="624"/>
      <c r="CU32" s="624"/>
      <c r="CV32" s="624"/>
      <c r="CW32" s="624"/>
      <c r="CX32" s="624"/>
      <c r="CY32" s="625"/>
      <c r="CZ32" s="628" t="s">
        <v>65</v>
      </c>
      <c r="DA32" s="663"/>
      <c r="DB32" s="663"/>
      <c r="DC32" s="666"/>
      <c r="DD32" s="632" t="s">
        <v>65</v>
      </c>
      <c r="DE32" s="624"/>
      <c r="DF32" s="624"/>
      <c r="DG32" s="624"/>
      <c r="DH32" s="624"/>
      <c r="DI32" s="624"/>
      <c r="DJ32" s="624"/>
      <c r="DK32" s="625"/>
      <c r="DL32" s="632" t="s">
        <v>65</v>
      </c>
      <c r="DM32" s="624"/>
      <c r="DN32" s="624"/>
      <c r="DO32" s="624"/>
      <c r="DP32" s="624"/>
      <c r="DQ32" s="624"/>
      <c r="DR32" s="624"/>
      <c r="DS32" s="624"/>
      <c r="DT32" s="624"/>
      <c r="DU32" s="624"/>
      <c r="DV32" s="625"/>
      <c r="DW32" s="628" t="s">
        <v>65</v>
      </c>
      <c r="DX32" s="663"/>
      <c r="DY32" s="663"/>
      <c r="DZ32" s="663"/>
      <c r="EA32" s="663"/>
      <c r="EB32" s="663"/>
      <c r="EC32" s="664"/>
    </row>
    <row r="33" spans="2:133" ht="11.25" customHeight="1" x14ac:dyDescent="0.2">
      <c r="B33" s="648" t="s">
        <v>252</v>
      </c>
      <c r="C33" s="649"/>
      <c r="D33" s="649"/>
      <c r="E33" s="649"/>
      <c r="F33" s="649"/>
      <c r="G33" s="649"/>
      <c r="H33" s="649"/>
      <c r="I33" s="649"/>
      <c r="J33" s="649"/>
      <c r="K33" s="649"/>
      <c r="L33" s="649"/>
      <c r="M33" s="649"/>
      <c r="N33" s="649"/>
      <c r="O33" s="649"/>
      <c r="P33" s="649"/>
      <c r="Q33" s="650"/>
      <c r="R33" s="623">
        <v>7621</v>
      </c>
      <c r="S33" s="624"/>
      <c r="T33" s="624"/>
      <c r="U33" s="624"/>
      <c r="V33" s="624"/>
      <c r="W33" s="624"/>
      <c r="X33" s="624"/>
      <c r="Y33" s="625"/>
      <c r="Z33" s="626">
        <v>0.1</v>
      </c>
      <c r="AA33" s="626"/>
      <c r="AB33" s="626"/>
      <c r="AC33" s="626"/>
      <c r="AD33" s="627">
        <v>7621</v>
      </c>
      <c r="AE33" s="627"/>
      <c r="AF33" s="627"/>
      <c r="AG33" s="627"/>
      <c r="AH33" s="627"/>
      <c r="AI33" s="627"/>
      <c r="AJ33" s="627"/>
      <c r="AK33" s="627"/>
      <c r="AL33" s="628">
        <v>0.2</v>
      </c>
      <c r="AM33" s="629"/>
      <c r="AN33" s="629"/>
      <c r="AO33" s="630"/>
      <c r="AP33" s="682"/>
      <c r="AQ33" s="683"/>
      <c r="AR33" s="683"/>
      <c r="AS33" s="683"/>
      <c r="AT33" s="686"/>
      <c r="AU33" s="80"/>
      <c r="AV33" s="80"/>
      <c r="AW33" s="80"/>
      <c r="AX33" s="667" t="s">
        <v>253</v>
      </c>
      <c r="AY33" s="668"/>
      <c r="AZ33" s="668"/>
      <c r="BA33" s="668"/>
      <c r="BB33" s="668"/>
      <c r="BC33" s="668"/>
      <c r="BD33" s="668"/>
      <c r="BE33" s="668"/>
      <c r="BF33" s="669"/>
      <c r="BG33" s="693">
        <v>99.9</v>
      </c>
      <c r="BH33" s="694"/>
      <c r="BI33" s="694"/>
      <c r="BJ33" s="694"/>
      <c r="BK33" s="694"/>
      <c r="BL33" s="694"/>
      <c r="BM33" s="695">
        <v>99.3</v>
      </c>
      <c r="BN33" s="694"/>
      <c r="BO33" s="694"/>
      <c r="BP33" s="694"/>
      <c r="BQ33" s="696"/>
      <c r="BR33" s="693">
        <v>99.8</v>
      </c>
      <c r="BS33" s="694"/>
      <c r="BT33" s="694"/>
      <c r="BU33" s="694"/>
      <c r="BV33" s="694"/>
      <c r="BW33" s="694"/>
      <c r="BX33" s="695">
        <v>98.9</v>
      </c>
      <c r="BY33" s="694"/>
      <c r="BZ33" s="694"/>
      <c r="CA33" s="694"/>
      <c r="CB33" s="696"/>
      <c r="CD33" s="638" t="s">
        <v>254</v>
      </c>
      <c r="CE33" s="639"/>
      <c r="CF33" s="639"/>
      <c r="CG33" s="639"/>
      <c r="CH33" s="639"/>
      <c r="CI33" s="639"/>
      <c r="CJ33" s="639"/>
      <c r="CK33" s="639"/>
      <c r="CL33" s="639"/>
      <c r="CM33" s="639"/>
      <c r="CN33" s="639"/>
      <c r="CO33" s="639"/>
      <c r="CP33" s="639"/>
      <c r="CQ33" s="640"/>
      <c r="CR33" s="623">
        <v>3320002</v>
      </c>
      <c r="CS33" s="661"/>
      <c r="CT33" s="661"/>
      <c r="CU33" s="661"/>
      <c r="CV33" s="661"/>
      <c r="CW33" s="661"/>
      <c r="CX33" s="661"/>
      <c r="CY33" s="662"/>
      <c r="CZ33" s="628">
        <v>57.7</v>
      </c>
      <c r="DA33" s="663"/>
      <c r="DB33" s="663"/>
      <c r="DC33" s="666"/>
      <c r="DD33" s="632">
        <v>2598742</v>
      </c>
      <c r="DE33" s="661"/>
      <c r="DF33" s="661"/>
      <c r="DG33" s="661"/>
      <c r="DH33" s="661"/>
      <c r="DI33" s="661"/>
      <c r="DJ33" s="661"/>
      <c r="DK33" s="662"/>
      <c r="DL33" s="632">
        <v>1638799</v>
      </c>
      <c r="DM33" s="661"/>
      <c r="DN33" s="661"/>
      <c r="DO33" s="661"/>
      <c r="DP33" s="661"/>
      <c r="DQ33" s="661"/>
      <c r="DR33" s="661"/>
      <c r="DS33" s="661"/>
      <c r="DT33" s="661"/>
      <c r="DU33" s="661"/>
      <c r="DV33" s="662"/>
      <c r="DW33" s="628">
        <v>45.8</v>
      </c>
      <c r="DX33" s="663"/>
      <c r="DY33" s="663"/>
      <c r="DZ33" s="663"/>
      <c r="EA33" s="663"/>
      <c r="EB33" s="663"/>
      <c r="EC33" s="664"/>
    </row>
    <row r="34" spans="2:133" ht="11.25" customHeight="1" x14ac:dyDescent="0.2">
      <c r="B34" s="620" t="s">
        <v>255</v>
      </c>
      <c r="C34" s="621"/>
      <c r="D34" s="621"/>
      <c r="E34" s="621"/>
      <c r="F34" s="621"/>
      <c r="G34" s="621"/>
      <c r="H34" s="621"/>
      <c r="I34" s="621"/>
      <c r="J34" s="621"/>
      <c r="K34" s="621"/>
      <c r="L34" s="621"/>
      <c r="M34" s="621"/>
      <c r="N34" s="621"/>
      <c r="O34" s="621"/>
      <c r="P34" s="621"/>
      <c r="Q34" s="622"/>
      <c r="R34" s="623">
        <v>212778</v>
      </c>
      <c r="S34" s="624"/>
      <c r="T34" s="624"/>
      <c r="U34" s="624"/>
      <c r="V34" s="624"/>
      <c r="W34" s="624"/>
      <c r="X34" s="624"/>
      <c r="Y34" s="625"/>
      <c r="Z34" s="626">
        <v>3.3</v>
      </c>
      <c r="AA34" s="626"/>
      <c r="AB34" s="626"/>
      <c r="AC34" s="626"/>
      <c r="AD34" s="627" t="s">
        <v>65</v>
      </c>
      <c r="AE34" s="627"/>
      <c r="AF34" s="627"/>
      <c r="AG34" s="627"/>
      <c r="AH34" s="627"/>
      <c r="AI34" s="627"/>
      <c r="AJ34" s="627"/>
      <c r="AK34" s="627"/>
      <c r="AL34" s="628" t="s">
        <v>65</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256</v>
      </c>
      <c r="CE34" s="639"/>
      <c r="CF34" s="639"/>
      <c r="CG34" s="639"/>
      <c r="CH34" s="639"/>
      <c r="CI34" s="639"/>
      <c r="CJ34" s="639"/>
      <c r="CK34" s="639"/>
      <c r="CL34" s="639"/>
      <c r="CM34" s="639"/>
      <c r="CN34" s="639"/>
      <c r="CO34" s="639"/>
      <c r="CP34" s="639"/>
      <c r="CQ34" s="640"/>
      <c r="CR34" s="623">
        <v>1274074</v>
      </c>
      <c r="CS34" s="624"/>
      <c r="CT34" s="624"/>
      <c r="CU34" s="624"/>
      <c r="CV34" s="624"/>
      <c r="CW34" s="624"/>
      <c r="CX34" s="624"/>
      <c r="CY34" s="625"/>
      <c r="CZ34" s="628">
        <v>22.1</v>
      </c>
      <c r="DA34" s="663"/>
      <c r="DB34" s="663"/>
      <c r="DC34" s="666"/>
      <c r="DD34" s="632">
        <v>1088627</v>
      </c>
      <c r="DE34" s="624"/>
      <c r="DF34" s="624"/>
      <c r="DG34" s="624"/>
      <c r="DH34" s="624"/>
      <c r="DI34" s="624"/>
      <c r="DJ34" s="624"/>
      <c r="DK34" s="625"/>
      <c r="DL34" s="632">
        <v>980356</v>
      </c>
      <c r="DM34" s="624"/>
      <c r="DN34" s="624"/>
      <c r="DO34" s="624"/>
      <c r="DP34" s="624"/>
      <c r="DQ34" s="624"/>
      <c r="DR34" s="624"/>
      <c r="DS34" s="624"/>
      <c r="DT34" s="624"/>
      <c r="DU34" s="624"/>
      <c r="DV34" s="625"/>
      <c r="DW34" s="628">
        <v>27.4</v>
      </c>
      <c r="DX34" s="663"/>
      <c r="DY34" s="663"/>
      <c r="DZ34" s="663"/>
      <c r="EA34" s="663"/>
      <c r="EB34" s="663"/>
      <c r="EC34" s="664"/>
    </row>
    <row r="35" spans="2:133" ht="11.25" customHeight="1" x14ac:dyDescent="0.2">
      <c r="B35" s="620" t="s">
        <v>257</v>
      </c>
      <c r="C35" s="621"/>
      <c r="D35" s="621"/>
      <c r="E35" s="621"/>
      <c r="F35" s="621"/>
      <c r="G35" s="621"/>
      <c r="H35" s="621"/>
      <c r="I35" s="621"/>
      <c r="J35" s="621"/>
      <c r="K35" s="621"/>
      <c r="L35" s="621"/>
      <c r="M35" s="621"/>
      <c r="N35" s="621"/>
      <c r="O35" s="621"/>
      <c r="P35" s="621"/>
      <c r="Q35" s="622"/>
      <c r="R35" s="623">
        <v>17121</v>
      </c>
      <c r="S35" s="624"/>
      <c r="T35" s="624"/>
      <c r="U35" s="624"/>
      <c r="V35" s="624"/>
      <c r="W35" s="624"/>
      <c r="X35" s="624"/>
      <c r="Y35" s="625"/>
      <c r="Z35" s="626">
        <v>0.3</v>
      </c>
      <c r="AA35" s="626"/>
      <c r="AB35" s="626"/>
      <c r="AC35" s="626"/>
      <c r="AD35" s="627" t="s">
        <v>65</v>
      </c>
      <c r="AE35" s="627"/>
      <c r="AF35" s="627"/>
      <c r="AG35" s="627"/>
      <c r="AH35" s="627"/>
      <c r="AI35" s="627"/>
      <c r="AJ35" s="627"/>
      <c r="AK35" s="627"/>
      <c r="AL35" s="628" t="s">
        <v>65</v>
      </c>
      <c r="AM35" s="629"/>
      <c r="AN35" s="629"/>
      <c r="AO35" s="630"/>
      <c r="AP35" s="83"/>
      <c r="AQ35" s="602" t="s">
        <v>258</v>
      </c>
      <c r="AR35" s="603"/>
      <c r="AS35" s="603"/>
      <c r="AT35" s="603"/>
      <c r="AU35" s="603"/>
      <c r="AV35" s="603"/>
      <c r="AW35" s="603"/>
      <c r="AX35" s="603"/>
      <c r="AY35" s="603"/>
      <c r="AZ35" s="603"/>
      <c r="BA35" s="603"/>
      <c r="BB35" s="603"/>
      <c r="BC35" s="603"/>
      <c r="BD35" s="603"/>
      <c r="BE35" s="603"/>
      <c r="BF35" s="604"/>
      <c r="BG35" s="602" t="s">
        <v>259</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260</v>
      </c>
      <c r="CE35" s="639"/>
      <c r="CF35" s="639"/>
      <c r="CG35" s="639"/>
      <c r="CH35" s="639"/>
      <c r="CI35" s="639"/>
      <c r="CJ35" s="639"/>
      <c r="CK35" s="639"/>
      <c r="CL35" s="639"/>
      <c r="CM35" s="639"/>
      <c r="CN35" s="639"/>
      <c r="CO35" s="639"/>
      <c r="CP35" s="639"/>
      <c r="CQ35" s="640"/>
      <c r="CR35" s="623">
        <v>25254</v>
      </c>
      <c r="CS35" s="661"/>
      <c r="CT35" s="661"/>
      <c r="CU35" s="661"/>
      <c r="CV35" s="661"/>
      <c r="CW35" s="661"/>
      <c r="CX35" s="661"/>
      <c r="CY35" s="662"/>
      <c r="CZ35" s="628">
        <v>0.4</v>
      </c>
      <c r="DA35" s="663"/>
      <c r="DB35" s="663"/>
      <c r="DC35" s="666"/>
      <c r="DD35" s="632">
        <v>23267</v>
      </c>
      <c r="DE35" s="661"/>
      <c r="DF35" s="661"/>
      <c r="DG35" s="661"/>
      <c r="DH35" s="661"/>
      <c r="DI35" s="661"/>
      <c r="DJ35" s="661"/>
      <c r="DK35" s="662"/>
      <c r="DL35" s="632">
        <v>11043</v>
      </c>
      <c r="DM35" s="661"/>
      <c r="DN35" s="661"/>
      <c r="DO35" s="661"/>
      <c r="DP35" s="661"/>
      <c r="DQ35" s="661"/>
      <c r="DR35" s="661"/>
      <c r="DS35" s="661"/>
      <c r="DT35" s="661"/>
      <c r="DU35" s="661"/>
      <c r="DV35" s="662"/>
      <c r="DW35" s="628">
        <v>0.3</v>
      </c>
      <c r="DX35" s="663"/>
      <c r="DY35" s="663"/>
      <c r="DZ35" s="663"/>
      <c r="EA35" s="663"/>
      <c r="EB35" s="663"/>
      <c r="EC35" s="664"/>
    </row>
    <row r="36" spans="2:133" ht="11.25" customHeight="1" x14ac:dyDescent="0.2">
      <c r="B36" s="620" t="s">
        <v>261</v>
      </c>
      <c r="C36" s="621"/>
      <c r="D36" s="621"/>
      <c r="E36" s="621"/>
      <c r="F36" s="621"/>
      <c r="G36" s="621"/>
      <c r="H36" s="621"/>
      <c r="I36" s="621"/>
      <c r="J36" s="621"/>
      <c r="K36" s="621"/>
      <c r="L36" s="621"/>
      <c r="M36" s="621"/>
      <c r="N36" s="621"/>
      <c r="O36" s="621"/>
      <c r="P36" s="621"/>
      <c r="Q36" s="622"/>
      <c r="R36" s="623">
        <v>316932</v>
      </c>
      <c r="S36" s="624"/>
      <c r="T36" s="624"/>
      <c r="U36" s="624"/>
      <c r="V36" s="624"/>
      <c r="W36" s="624"/>
      <c r="X36" s="624"/>
      <c r="Y36" s="625"/>
      <c r="Z36" s="626">
        <v>4.9000000000000004</v>
      </c>
      <c r="AA36" s="626"/>
      <c r="AB36" s="626"/>
      <c r="AC36" s="626"/>
      <c r="AD36" s="627" t="s">
        <v>65</v>
      </c>
      <c r="AE36" s="627"/>
      <c r="AF36" s="627"/>
      <c r="AG36" s="627"/>
      <c r="AH36" s="627"/>
      <c r="AI36" s="627"/>
      <c r="AJ36" s="627"/>
      <c r="AK36" s="627"/>
      <c r="AL36" s="628" t="s">
        <v>65</v>
      </c>
      <c r="AM36" s="629"/>
      <c r="AN36" s="629"/>
      <c r="AO36" s="630"/>
      <c r="AP36" s="83"/>
      <c r="AQ36" s="697" t="s">
        <v>262</v>
      </c>
      <c r="AR36" s="698"/>
      <c r="AS36" s="698"/>
      <c r="AT36" s="698"/>
      <c r="AU36" s="698"/>
      <c r="AV36" s="698"/>
      <c r="AW36" s="698"/>
      <c r="AX36" s="698"/>
      <c r="AY36" s="699"/>
      <c r="AZ36" s="612">
        <v>474108</v>
      </c>
      <c r="BA36" s="613"/>
      <c r="BB36" s="613"/>
      <c r="BC36" s="613"/>
      <c r="BD36" s="613"/>
      <c r="BE36" s="613"/>
      <c r="BF36" s="700"/>
      <c r="BG36" s="634" t="s">
        <v>263</v>
      </c>
      <c r="BH36" s="635"/>
      <c r="BI36" s="635"/>
      <c r="BJ36" s="635"/>
      <c r="BK36" s="635"/>
      <c r="BL36" s="635"/>
      <c r="BM36" s="635"/>
      <c r="BN36" s="635"/>
      <c r="BO36" s="635"/>
      <c r="BP36" s="635"/>
      <c r="BQ36" s="635"/>
      <c r="BR36" s="635"/>
      <c r="BS36" s="635"/>
      <c r="BT36" s="635"/>
      <c r="BU36" s="636"/>
      <c r="BV36" s="612">
        <v>20602</v>
      </c>
      <c r="BW36" s="613"/>
      <c r="BX36" s="613"/>
      <c r="BY36" s="613"/>
      <c r="BZ36" s="613"/>
      <c r="CA36" s="613"/>
      <c r="CB36" s="700"/>
      <c r="CD36" s="638" t="s">
        <v>264</v>
      </c>
      <c r="CE36" s="639"/>
      <c r="CF36" s="639"/>
      <c r="CG36" s="639"/>
      <c r="CH36" s="639"/>
      <c r="CI36" s="639"/>
      <c r="CJ36" s="639"/>
      <c r="CK36" s="639"/>
      <c r="CL36" s="639"/>
      <c r="CM36" s="639"/>
      <c r="CN36" s="639"/>
      <c r="CO36" s="639"/>
      <c r="CP36" s="639"/>
      <c r="CQ36" s="640"/>
      <c r="CR36" s="623">
        <v>1349541</v>
      </c>
      <c r="CS36" s="624"/>
      <c r="CT36" s="624"/>
      <c r="CU36" s="624"/>
      <c r="CV36" s="624"/>
      <c r="CW36" s="624"/>
      <c r="CX36" s="624"/>
      <c r="CY36" s="625"/>
      <c r="CZ36" s="628">
        <v>23.4</v>
      </c>
      <c r="DA36" s="663"/>
      <c r="DB36" s="663"/>
      <c r="DC36" s="666"/>
      <c r="DD36" s="632">
        <v>1127332</v>
      </c>
      <c r="DE36" s="624"/>
      <c r="DF36" s="624"/>
      <c r="DG36" s="624"/>
      <c r="DH36" s="624"/>
      <c r="DI36" s="624"/>
      <c r="DJ36" s="624"/>
      <c r="DK36" s="625"/>
      <c r="DL36" s="632">
        <v>510142</v>
      </c>
      <c r="DM36" s="624"/>
      <c r="DN36" s="624"/>
      <c r="DO36" s="624"/>
      <c r="DP36" s="624"/>
      <c r="DQ36" s="624"/>
      <c r="DR36" s="624"/>
      <c r="DS36" s="624"/>
      <c r="DT36" s="624"/>
      <c r="DU36" s="624"/>
      <c r="DV36" s="625"/>
      <c r="DW36" s="628">
        <v>14.3</v>
      </c>
      <c r="DX36" s="663"/>
      <c r="DY36" s="663"/>
      <c r="DZ36" s="663"/>
      <c r="EA36" s="663"/>
      <c r="EB36" s="663"/>
      <c r="EC36" s="664"/>
    </row>
    <row r="37" spans="2:133" ht="11.25" customHeight="1" x14ac:dyDescent="0.2">
      <c r="B37" s="620" t="s">
        <v>265</v>
      </c>
      <c r="C37" s="621"/>
      <c r="D37" s="621"/>
      <c r="E37" s="621"/>
      <c r="F37" s="621"/>
      <c r="G37" s="621"/>
      <c r="H37" s="621"/>
      <c r="I37" s="621"/>
      <c r="J37" s="621"/>
      <c r="K37" s="621"/>
      <c r="L37" s="621"/>
      <c r="M37" s="621"/>
      <c r="N37" s="621"/>
      <c r="O37" s="621"/>
      <c r="P37" s="621"/>
      <c r="Q37" s="622"/>
      <c r="R37" s="623">
        <v>815263</v>
      </c>
      <c r="S37" s="624"/>
      <c r="T37" s="624"/>
      <c r="U37" s="624"/>
      <c r="V37" s="624"/>
      <c r="W37" s="624"/>
      <c r="X37" s="624"/>
      <c r="Y37" s="625"/>
      <c r="Z37" s="626">
        <v>12.6</v>
      </c>
      <c r="AA37" s="626"/>
      <c r="AB37" s="626"/>
      <c r="AC37" s="626"/>
      <c r="AD37" s="627" t="s">
        <v>65</v>
      </c>
      <c r="AE37" s="627"/>
      <c r="AF37" s="627"/>
      <c r="AG37" s="627"/>
      <c r="AH37" s="627"/>
      <c r="AI37" s="627"/>
      <c r="AJ37" s="627"/>
      <c r="AK37" s="627"/>
      <c r="AL37" s="628" t="s">
        <v>65</v>
      </c>
      <c r="AM37" s="629"/>
      <c r="AN37" s="629"/>
      <c r="AO37" s="630"/>
      <c r="AQ37" s="701" t="s">
        <v>266</v>
      </c>
      <c r="AR37" s="702"/>
      <c r="AS37" s="702"/>
      <c r="AT37" s="702"/>
      <c r="AU37" s="702"/>
      <c r="AV37" s="702"/>
      <c r="AW37" s="702"/>
      <c r="AX37" s="702"/>
      <c r="AY37" s="703"/>
      <c r="AZ37" s="623">
        <v>185617</v>
      </c>
      <c r="BA37" s="624"/>
      <c r="BB37" s="624"/>
      <c r="BC37" s="624"/>
      <c r="BD37" s="661"/>
      <c r="BE37" s="661"/>
      <c r="BF37" s="692"/>
      <c r="BG37" s="638" t="s">
        <v>267</v>
      </c>
      <c r="BH37" s="639"/>
      <c r="BI37" s="639"/>
      <c r="BJ37" s="639"/>
      <c r="BK37" s="639"/>
      <c r="BL37" s="639"/>
      <c r="BM37" s="639"/>
      <c r="BN37" s="639"/>
      <c r="BO37" s="639"/>
      <c r="BP37" s="639"/>
      <c r="BQ37" s="639"/>
      <c r="BR37" s="639"/>
      <c r="BS37" s="639"/>
      <c r="BT37" s="639"/>
      <c r="BU37" s="640"/>
      <c r="BV37" s="623">
        <v>20602</v>
      </c>
      <c r="BW37" s="624"/>
      <c r="BX37" s="624"/>
      <c r="BY37" s="624"/>
      <c r="BZ37" s="624"/>
      <c r="CA37" s="624"/>
      <c r="CB37" s="633"/>
      <c r="CD37" s="638" t="s">
        <v>268</v>
      </c>
      <c r="CE37" s="639"/>
      <c r="CF37" s="639"/>
      <c r="CG37" s="639"/>
      <c r="CH37" s="639"/>
      <c r="CI37" s="639"/>
      <c r="CJ37" s="639"/>
      <c r="CK37" s="639"/>
      <c r="CL37" s="639"/>
      <c r="CM37" s="639"/>
      <c r="CN37" s="639"/>
      <c r="CO37" s="639"/>
      <c r="CP37" s="639"/>
      <c r="CQ37" s="640"/>
      <c r="CR37" s="623">
        <v>194940</v>
      </c>
      <c r="CS37" s="661"/>
      <c r="CT37" s="661"/>
      <c r="CU37" s="661"/>
      <c r="CV37" s="661"/>
      <c r="CW37" s="661"/>
      <c r="CX37" s="661"/>
      <c r="CY37" s="662"/>
      <c r="CZ37" s="628">
        <v>3.4</v>
      </c>
      <c r="DA37" s="663"/>
      <c r="DB37" s="663"/>
      <c r="DC37" s="666"/>
      <c r="DD37" s="632">
        <v>194940</v>
      </c>
      <c r="DE37" s="661"/>
      <c r="DF37" s="661"/>
      <c r="DG37" s="661"/>
      <c r="DH37" s="661"/>
      <c r="DI37" s="661"/>
      <c r="DJ37" s="661"/>
      <c r="DK37" s="662"/>
      <c r="DL37" s="632">
        <v>194940</v>
      </c>
      <c r="DM37" s="661"/>
      <c r="DN37" s="661"/>
      <c r="DO37" s="661"/>
      <c r="DP37" s="661"/>
      <c r="DQ37" s="661"/>
      <c r="DR37" s="661"/>
      <c r="DS37" s="661"/>
      <c r="DT37" s="661"/>
      <c r="DU37" s="661"/>
      <c r="DV37" s="662"/>
      <c r="DW37" s="628">
        <v>5.5</v>
      </c>
      <c r="DX37" s="663"/>
      <c r="DY37" s="663"/>
      <c r="DZ37" s="663"/>
      <c r="EA37" s="663"/>
      <c r="EB37" s="663"/>
      <c r="EC37" s="664"/>
    </row>
    <row r="38" spans="2:133" ht="11.25" customHeight="1" x14ac:dyDescent="0.2">
      <c r="B38" s="620" t="s">
        <v>269</v>
      </c>
      <c r="C38" s="621"/>
      <c r="D38" s="621"/>
      <c r="E38" s="621"/>
      <c r="F38" s="621"/>
      <c r="G38" s="621"/>
      <c r="H38" s="621"/>
      <c r="I38" s="621"/>
      <c r="J38" s="621"/>
      <c r="K38" s="621"/>
      <c r="L38" s="621"/>
      <c r="M38" s="621"/>
      <c r="N38" s="621"/>
      <c r="O38" s="621"/>
      <c r="P38" s="621"/>
      <c r="Q38" s="622"/>
      <c r="R38" s="623">
        <v>357631</v>
      </c>
      <c r="S38" s="624"/>
      <c r="T38" s="624"/>
      <c r="U38" s="624"/>
      <c r="V38" s="624"/>
      <c r="W38" s="624"/>
      <c r="X38" s="624"/>
      <c r="Y38" s="625"/>
      <c r="Z38" s="626">
        <v>5.5</v>
      </c>
      <c r="AA38" s="626"/>
      <c r="AB38" s="626"/>
      <c r="AC38" s="626"/>
      <c r="AD38" s="627" t="s">
        <v>65</v>
      </c>
      <c r="AE38" s="627"/>
      <c r="AF38" s="627"/>
      <c r="AG38" s="627"/>
      <c r="AH38" s="627"/>
      <c r="AI38" s="627"/>
      <c r="AJ38" s="627"/>
      <c r="AK38" s="627"/>
      <c r="AL38" s="628" t="s">
        <v>65</v>
      </c>
      <c r="AM38" s="629"/>
      <c r="AN38" s="629"/>
      <c r="AO38" s="630"/>
      <c r="AQ38" s="701" t="s">
        <v>270</v>
      </c>
      <c r="AR38" s="702"/>
      <c r="AS38" s="702"/>
      <c r="AT38" s="702"/>
      <c r="AU38" s="702"/>
      <c r="AV38" s="702"/>
      <c r="AW38" s="702"/>
      <c r="AX38" s="702"/>
      <c r="AY38" s="703"/>
      <c r="AZ38" s="623">
        <v>82258</v>
      </c>
      <c r="BA38" s="624"/>
      <c r="BB38" s="624"/>
      <c r="BC38" s="624"/>
      <c r="BD38" s="661"/>
      <c r="BE38" s="661"/>
      <c r="BF38" s="692"/>
      <c r="BG38" s="638" t="s">
        <v>271</v>
      </c>
      <c r="BH38" s="639"/>
      <c r="BI38" s="639"/>
      <c r="BJ38" s="639"/>
      <c r="BK38" s="639"/>
      <c r="BL38" s="639"/>
      <c r="BM38" s="639"/>
      <c r="BN38" s="639"/>
      <c r="BO38" s="639"/>
      <c r="BP38" s="639"/>
      <c r="BQ38" s="639"/>
      <c r="BR38" s="639"/>
      <c r="BS38" s="639"/>
      <c r="BT38" s="639"/>
      <c r="BU38" s="640"/>
      <c r="BV38" s="623">
        <v>827</v>
      </c>
      <c r="BW38" s="624"/>
      <c r="BX38" s="624"/>
      <c r="BY38" s="624"/>
      <c r="BZ38" s="624"/>
      <c r="CA38" s="624"/>
      <c r="CB38" s="633"/>
      <c r="CD38" s="638" t="s">
        <v>272</v>
      </c>
      <c r="CE38" s="639"/>
      <c r="CF38" s="639"/>
      <c r="CG38" s="639"/>
      <c r="CH38" s="639"/>
      <c r="CI38" s="639"/>
      <c r="CJ38" s="639"/>
      <c r="CK38" s="639"/>
      <c r="CL38" s="639"/>
      <c r="CM38" s="639"/>
      <c r="CN38" s="639"/>
      <c r="CO38" s="639"/>
      <c r="CP38" s="639"/>
      <c r="CQ38" s="640"/>
      <c r="CR38" s="623">
        <v>391850</v>
      </c>
      <c r="CS38" s="624"/>
      <c r="CT38" s="624"/>
      <c r="CU38" s="624"/>
      <c r="CV38" s="624"/>
      <c r="CW38" s="624"/>
      <c r="CX38" s="624"/>
      <c r="CY38" s="625"/>
      <c r="CZ38" s="628">
        <v>6.8</v>
      </c>
      <c r="DA38" s="663"/>
      <c r="DB38" s="663"/>
      <c r="DC38" s="666"/>
      <c r="DD38" s="632">
        <v>355304</v>
      </c>
      <c r="DE38" s="624"/>
      <c r="DF38" s="624"/>
      <c r="DG38" s="624"/>
      <c r="DH38" s="624"/>
      <c r="DI38" s="624"/>
      <c r="DJ38" s="624"/>
      <c r="DK38" s="625"/>
      <c r="DL38" s="632">
        <v>137258</v>
      </c>
      <c r="DM38" s="624"/>
      <c r="DN38" s="624"/>
      <c r="DO38" s="624"/>
      <c r="DP38" s="624"/>
      <c r="DQ38" s="624"/>
      <c r="DR38" s="624"/>
      <c r="DS38" s="624"/>
      <c r="DT38" s="624"/>
      <c r="DU38" s="624"/>
      <c r="DV38" s="625"/>
      <c r="DW38" s="628">
        <v>3.8</v>
      </c>
      <c r="DX38" s="663"/>
      <c r="DY38" s="663"/>
      <c r="DZ38" s="663"/>
      <c r="EA38" s="663"/>
      <c r="EB38" s="663"/>
      <c r="EC38" s="664"/>
    </row>
    <row r="39" spans="2:133" ht="11.25" customHeight="1" x14ac:dyDescent="0.2">
      <c r="B39" s="620" t="s">
        <v>273</v>
      </c>
      <c r="C39" s="621"/>
      <c r="D39" s="621"/>
      <c r="E39" s="621"/>
      <c r="F39" s="621"/>
      <c r="G39" s="621"/>
      <c r="H39" s="621"/>
      <c r="I39" s="621"/>
      <c r="J39" s="621"/>
      <c r="K39" s="621"/>
      <c r="L39" s="621"/>
      <c r="M39" s="621"/>
      <c r="N39" s="621"/>
      <c r="O39" s="621"/>
      <c r="P39" s="621"/>
      <c r="Q39" s="622"/>
      <c r="R39" s="623">
        <v>41095</v>
      </c>
      <c r="S39" s="624"/>
      <c r="T39" s="624"/>
      <c r="U39" s="624"/>
      <c r="V39" s="624"/>
      <c r="W39" s="624"/>
      <c r="X39" s="624"/>
      <c r="Y39" s="625"/>
      <c r="Z39" s="626">
        <v>0.6</v>
      </c>
      <c r="AA39" s="626"/>
      <c r="AB39" s="626"/>
      <c r="AC39" s="626"/>
      <c r="AD39" s="627">
        <v>6008</v>
      </c>
      <c r="AE39" s="627"/>
      <c r="AF39" s="627"/>
      <c r="AG39" s="627"/>
      <c r="AH39" s="627"/>
      <c r="AI39" s="627"/>
      <c r="AJ39" s="627"/>
      <c r="AK39" s="627"/>
      <c r="AL39" s="628">
        <v>0.2</v>
      </c>
      <c r="AM39" s="629"/>
      <c r="AN39" s="629"/>
      <c r="AO39" s="630"/>
      <c r="AQ39" s="701" t="s">
        <v>274</v>
      </c>
      <c r="AR39" s="702"/>
      <c r="AS39" s="702"/>
      <c r="AT39" s="702"/>
      <c r="AU39" s="702"/>
      <c r="AV39" s="702"/>
      <c r="AW39" s="702"/>
      <c r="AX39" s="702"/>
      <c r="AY39" s="703"/>
      <c r="AZ39" s="623">
        <v>10902</v>
      </c>
      <c r="BA39" s="624"/>
      <c r="BB39" s="624"/>
      <c r="BC39" s="624"/>
      <c r="BD39" s="661"/>
      <c r="BE39" s="661"/>
      <c r="BF39" s="692"/>
      <c r="BG39" s="638" t="s">
        <v>275</v>
      </c>
      <c r="BH39" s="639"/>
      <c r="BI39" s="639"/>
      <c r="BJ39" s="639"/>
      <c r="BK39" s="639"/>
      <c r="BL39" s="639"/>
      <c r="BM39" s="639"/>
      <c r="BN39" s="639"/>
      <c r="BO39" s="639"/>
      <c r="BP39" s="639"/>
      <c r="BQ39" s="639"/>
      <c r="BR39" s="639"/>
      <c r="BS39" s="639"/>
      <c r="BT39" s="639"/>
      <c r="BU39" s="640"/>
      <c r="BV39" s="623">
        <v>1467</v>
      </c>
      <c r="BW39" s="624"/>
      <c r="BX39" s="624"/>
      <c r="BY39" s="624"/>
      <c r="BZ39" s="624"/>
      <c r="CA39" s="624"/>
      <c r="CB39" s="633"/>
      <c r="CD39" s="638" t="s">
        <v>276</v>
      </c>
      <c r="CE39" s="639"/>
      <c r="CF39" s="639"/>
      <c r="CG39" s="639"/>
      <c r="CH39" s="639"/>
      <c r="CI39" s="639"/>
      <c r="CJ39" s="639"/>
      <c r="CK39" s="639"/>
      <c r="CL39" s="639"/>
      <c r="CM39" s="639"/>
      <c r="CN39" s="639"/>
      <c r="CO39" s="639"/>
      <c r="CP39" s="639"/>
      <c r="CQ39" s="640"/>
      <c r="CR39" s="623">
        <v>274183</v>
      </c>
      <c r="CS39" s="661"/>
      <c r="CT39" s="661"/>
      <c r="CU39" s="661"/>
      <c r="CV39" s="661"/>
      <c r="CW39" s="661"/>
      <c r="CX39" s="661"/>
      <c r="CY39" s="662"/>
      <c r="CZ39" s="628">
        <v>4.8</v>
      </c>
      <c r="DA39" s="663"/>
      <c r="DB39" s="663"/>
      <c r="DC39" s="666"/>
      <c r="DD39" s="632">
        <v>910</v>
      </c>
      <c r="DE39" s="661"/>
      <c r="DF39" s="661"/>
      <c r="DG39" s="661"/>
      <c r="DH39" s="661"/>
      <c r="DI39" s="661"/>
      <c r="DJ39" s="661"/>
      <c r="DK39" s="662"/>
      <c r="DL39" s="632" t="s">
        <v>65</v>
      </c>
      <c r="DM39" s="661"/>
      <c r="DN39" s="661"/>
      <c r="DO39" s="661"/>
      <c r="DP39" s="661"/>
      <c r="DQ39" s="661"/>
      <c r="DR39" s="661"/>
      <c r="DS39" s="661"/>
      <c r="DT39" s="661"/>
      <c r="DU39" s="661"/>
      <c r="DV39" s="662"/>
      <c r="DW39" s="628" t="s">
        <v>65</v>
      </c>
      <c r="DX39" s="663"/>
      <c r="DY39" s="663"/>
      <c r="DZ39" s="663"/>
      <c r="EA39" s="663"/>
      <c r="EB39" s="663"/>
      <c r="EC39" s="664"/>
    </row>
    <row r="40" spans="2:133" ht="11.25" customHeight="1" x14ac:dyDescent="0.2">
      <c r="B40" s="620" t="s">
        <v>277</v>
      </c>
      <c r="C40" s="621"/>
      <c r="D40" s="621"/>
      <c r="E40" s="621"/>
      <c r="F40" s="621"/>
      <c r="G40" s="621"/>
      <c r="H40" s="621"/>
      <c r="I40" s="621"/>
      <c r="J40" s="621"/>
      <c r="K40" s="621"/>
      <c r="L40" s="621"/>
      <c r="M40" s="621"/>
      <c r="N40" s="621"/>
      <c r="O40" s="621"/>
      <c r="P40" s="621"/>
      <c r="Q40" s="622"/>
      <c r="R40" s="623" t="s">
        <v>65</v>
      </c>
      <c r="S40" s="624"/>
      <c r="T40" s="624"/>
      <c r="U40" s="624"/>
      <c r="V40" s="624"/>
      <c r="W40" s="624"/>
      <c r="X40" s="624"/>
      <c r="Y40" s="625"/>
      <c r="Z40" s="626" t="s">
        <v>65</v>
      </c>
      <c r="AA40" s="626"/>
      <c r="AB40" s="626"/>
      <c r="AC40" s="626"/>
      <c r="AD40" s="627" t="s">
        <v>65</v>
      </c>
      <c r="AE40" s="627"/>
      <c r="AF40" s="627"/>
      <c r="AG40" s="627"/>
      <c r="AH40" s="627"/>
      <c r="AI40" s="627"/>
      <c r="AJ40" s="627"/>
      <c r="AK40" s="627"/>
      <c r="AL40" s="628" t="s">
        <v>65</v>
      </c>
      <c r="AM40" s="629"/>
      <c r="AN40" s="629"/>
      <c r="AO40" s="630"/>
      <c r="AQ40" s="701" t="s">
        <v>278</v>
      </c>
      <c r="AR40" s="702"/>
      <c r="AS40" s="702"/>
      <c r="AT40" s="702"/>
      <c r="AU40" s="702"/>
      <c r="AV40" s="702"/>
      <c r="AW40" s="702"/>
      <c r="AX40" s="702"/>
      <c r="AY40" s="703"/>
      <c r="AZ40" s="623" t="s">
        <v>65</v>
      </c>
      <c r="BA40" s="624"/>
      <c r="BB40" s="624"/>
      <c r="BC40" s="624"/>
      <c r="BD40" s="661"/>
      <c r="BE40" s="661"/>
      <c r="BF40" s="692"/>
      <c r="BG40" s="704" t="s">
        <v>279</v>
      </c>
      <c r="BH40" s="705"/>
      <c r="BI40" s="705"/>
      <c r="BJ40" s="705"/>
      <c r="BK40" s="705"/>
      <c r="BL40" s="84"/>
      <c r="BM40" s="639" t="s">
        <v>280</v>
      </c>
      <c r="BN40" s="639"/>
      <c r="BO40" s="639"/>
      <c r="BP40" s="639"/>
      <c r="BQ40" s="639"/>
      <c r="BR40" s="639"/>
      <c r="BS40" s="639"/>
      <c r="BT40" s="639"/>
      <c r="BU40" s="640"/>
      <c r="BV40" s="623">
        <v>113</v>
      </c>
      <c r="BW40" s="624"/>
      <c r="BX40" s="624"/>
      <c r="BY40" s="624"/>
      <c r="BZ40" s="624"/>
      <c r="CA40" s="624"/>
      <c r="CB40" s="633"/>
      <c r="CD40" s="638" t="s">
        <v>281</v>
      </c>
      <c r="CE40" s="639"/>
      <c r="CF40" s="639"/>
      <c r="CG40" s="639"/>
      <c r="CH40" s="639"/>
      <c r="CI40" s="639"/>
      <c r="CJ40" s="639"/>
      <c r="CK40" s="639"/>
      <c r="CL40" s="639"/>
      <c r="CM40" s="639"/>
      <c r="CN40" s="639"/>
      <c r="CO40" s="639"/>
      <c r="CP40" s="639"/>
      <c r="CQ40" s="640"/>
      <c r="CR40" s="623">
        <v>5100</v>
      </c>
      <c r="CS40" s="624"/>
      <c r="CT40" s="624"/>
      <c r="CU40" s="624"/>
      <c r="CV40" s="624"/>
      <c r="CW40" s="624"/>
      <c r="CX40" s="624"/>
      <c r="CY40" s="625"/>
      <c r="CZ40" s="628">
        <v>0.1</v>
      </c>
      <c r="DA40" s="663"/>
      <c r="DB40" s="663"/>
      <c r="DC40" s="666"/>
      <c r="DD40" s="632">
        <v>3302</v>
      </c>
      <c r="DE40" s="624"/>
      <c r="DF40" s="624"/>
      <c r="DG40" s="624"/>
      <c r="DH40" s="624"/>
      <c r="DI40" s="624"/>
      <c r="DJ40" s="624"/>
      <c r="DK40" s="625"/>
      <c r="DL40" s="632" t="s">
        <v>65</v>
      </c>
      <c r="DM40" s="624"/>
      <c r="DN40" s="624"/>
      <c r="DO40" s="624"/>
      <c r="DP40" s="624"/>
      <c r="DQ40" s="624"/>
      <c r="DR40" s="624"/>
      <c r="DS40" s="624"/>
      <c r="DT40" s="624"/>
      <c r="DU40" s="624"/>
      <c r="DV40" s="625"/>
      <c r="DW40" s="628" t="s">
        <v>65</v>
      </c>
      <c r="DX40" s="663"/>
      <c r="DY40" s="663"/>
      <c r="DZ40" s="663"/>
      <c r="EA40" s="663"/>
      <c r="EB40" s="663"/>
      <c r="EC40" s="664"/>
    </row>
    <row r="41" spans="2:133" ht="11.25" customHeight="1" x14ac:dyDescent="0.2">
      <c r="B41" s="620" t="s">
        <v>282</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26" t="s">
        <v>65</v>
      </c>
      <c r="AA41" s="626"/>
      <c r="AB41" s="626"/>
      <c r="AC41" s="626"/>
      <c r="AD41" s="627" t="s">
        <v>65</v>
      </c>
      <c r="AE41" s="627"/>
      <c r="AF41" s="627"/>
      <c r="AG41" s="627"/>
      <c r="AH41" s="627"/>
      <c r="AI41" s="627"/>
      <c r="AJ41" s="627"/>
      <c r="AK41" s="627"/>
      <c r="AL41" s="628" t="s">
        <v>65</v>
      </c>
      <c r="AM41" s="629"/>
      <c r="AN41" s="629"/>
      <c r="AO41" s="630"/>
      <c r="AQ41" s="701" t="s">
        <v>283</v>
      </c>
      <c r="AR41" s="702"/>
      <c r="AS41" s="702"/>
      <c r="AT41" s="702"/>
      <c r="AU41" s="702"/>
      <c r="AV41" s="702"/>
      <c r="AW41" s="702"/>
      <c r="AX41" s="702"/>
      <c r="AY41" s="703"/>
      <c r="AZ41" s="623">
        <v>50349</v>
      </c>
      <c r="BA41" s="624"/>
      <c r="BB41" s="624"/>
      <c r="BC41" s="624"/>
      <c r="BD41" s="661"/>
      <c r="BE41" s="661"/>
      <c r="BF41" s="692"/>
      <c r="BG41" s="704"/>
      <c r="BH41" s="705"/>
      <c r="BI41" s="705"/>
      <c r="BJ41" s="705"/>
      <c r="BK41" s="705"/>
      <c r="BL41" s="84"/>
      <c r="BM41" s="639" t="s">
        <v>284</v>
      </c>
      <c r="BN41" s="639"/>
      <c r="BO41" s="639"/>
      <c r="BP41" s="639"/>
      <c r="BQ41" s="639"/>
      <c r="BR41" s="639"/>
      <c r="BS41" s="639"/>
      <c r="BT41" s="639"/>
      <c r="BU41" s="640"/>
      <c r="BV41" s="623">
        <v>1</v>
      </c>
      <c r="BW41" s="624"/>
      <c r="BX41" s="624"/>
      <c r="BY41" s="624"/>
      <c r="BZ41" s="624"/>
      <c r="CA41" s="624"/>
      <c r="CB41" s="633"/>
      <c r="CD41" s="638" t="s">
        <v>285</v>
      </c>
      <c r="CE41" s="639"/>
      <c r="CF41" s="639"/>
      <c r="CG41" s="639"/>
      <c r="CH41" s="639"/>
      <c r="CI41" s="639"/>
      <c r="CJ41" s="639"/>
      <c r="CK41" s="639"/>
      <c r="CL41" s="639"/>
      <c r="CM41" s="639"/>
      <c r="CN41" s="639"/>
      <c r="CO41" s="639"/>
      <c r="CP41" s="639"/>
      <c r="CQ41" s="640"/>
      <c r="CR41" s="623" t="s">
        <v>65</v>
      </c>
      <c r="CS41" s="661"/>
      <c r="CT41" s="661"/>
      <c r="CU41" s="661"/>
      <c r="CV41" s="661"/>
      <c r="CW41" s="661"/>
      <c r="CX41" s="661"/>
      <c r="CY41" s="662"/>
      <c r="CZ41" s="628" t="s">
        <v>65</v>
      </c>
      <c r="DA41" s="663"/>
      <c r="DB41" s="663"/>
      <c r="DC41" s="666"/>
      <c r="DD41" s="632" t="s">
        <v>65</v>
      </c>
      <c r="DE41" s="661"/>
      <c r="DF41" s="661"/>
      <c r="DG41" s="661"/>
      <c r="DH41" s="661"/>
      <c r="DI41" s="661"/>
      <c r="DJ41" s="661"/>
      <c r="DK41" s="662"/>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2">
      <c r="B42" s="620" t="s">
        <v>286</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26" t="s">
        <v>65</v>
      </c>
      <c r="AA42" s="626"/>
      <c r="AB42" s="626"/>
      <c r="AC42" s="626"/>
      <c r="AD42" s="627" t="s">
        <v>65</v>
      </c>
      <c r="AE42" s="627"/>
      <c r="AF42" s="627"/>
      <c r="AG42" s="627"/>
      <c r="AH42" s="627"/>
      <c r="AI42" s="627"/>
      <c r="AJ42" s="627"/>
      <c r="AK42" s="627"/>
      <c r="AL42" s="628" t="s">
        <v>65</v>
      </c>
      <c r="AM42" s="629"/>
      <c r="AN42" s="629"/>
      <c r="AO42" s="630"/>
      <c r="AQ42" s="711" t="s">
        <v>287</v>
      </c>
      <c r="AR42" s="712"/>
      <c r="AS42" s="712"/>
      <c r="AT42" s="712"/>
      <c r="AU42" s="712"/>
      <c r="AV42" s="712"/>
      <c r="AW42" s="712"/>
      <c r="AX42" s="712"/>
      <c r="AY42" s="713"/>
      <c r="AZ42" s="717">
        <v>144982</v>
      </c>
      <c r="BA42" s="718"/>
      <c r="BB42" s="718"/>
      <c r="BC42" s="718"/>
      <c r="BD42" s="694"/>
      <c r="BE42" s="694"/>
      <c r="BF42" s="696"/>
      <c r="BG42" s="706"/>
      <c r="BH42" s="707"/>
      <c r="BI42" s="707"/>
      <c r="BJ42" s="707"/>
      <c r="BK42" s="707"/>
      <c r="BL42" s="85"/>
      <c r="BM42" s="652" t="s">
        <v>288</v>
      </c>
      <c r="BN42" s="652"/>
      <c r="BO42" s="652"/>
      <c r="BP42" s="652"/>
      <c r="BQ42" s="652"/>
      <c r="BR42" s="652"/>
      <c r="BS42" s="652"/>
      <c r="BT42" s="652"/>
      <c r="BU42" s="653"/>
      <c r="BV42" s="717">
        <v>318</v>
      </c>
      <c r="BW42" s="718"/>
      <c r="BX42" s="718"/>
      <c r="BY42" s="718"/>
      <c r="BZ42" s="718"/>
      <c r="CA42" s="718"/>
      <c r="CB42" s="730"/>
      <c r="CD42" s="620" t="s">
        <v>289</v>
      </c>
      <c r="CE42" s="621"/>
      <c r="CF42" s="621"/>
      <c r="CG42" s="621"/>
      <c r="CH42" s="621"/>
      <c r="CI42" s="621"/>
      <c r="CJ42" s="621"/>
      <c r="CK42" s="621"/>
      <c r="CL42" s="621"/>
      <c r="CM42" s="621"/>
      <c r="CN42" s="621"/>
      <c r="CO42" s="621"/>
      <c r="CP42" s="621"/>
      <c r="CQ42" s="622"/>
      <c r="CR42" s="623">
        <v>860423</v>
      </c>
      <c r="CS42" s="661"/>
      <c r="CT42" s="661"/>
      <c r="CU42" s="661"/>
      <c r="CV42" s="661"/>
      <c r="CW42" s="661"/>
      <c r="CX42" s="661"/>
      <c r="CY42" s="662"/>
      <c r="CZ42" s="628">
        <v>14.9</v>
      </c>
      <c r="DA42" s="663"/>
      <c r="DB42" s="663"/>
      <c r="DC42" s="666"/>
      <c r="DD42" s="632">
        <v>410127</v>
      </c>
      <c r="DE42" s="661"/>
      <c r="DF42" s="661"/>
      <c r="DG42" s="661"/>
      <c r="DH42" s="661"/>
      <c r="DI42" s="661"/>
      <c r="DJ42" s="661"/>
      <c r="DK42" s="662"/>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2">
      <c r="B43" s="620" t="s">
        <v>290</v>
      </c>
      <c r="C43" s="621"/>
      <c r="D43" s="621"/>
      <c r="E43" s="621"/>
      <c r="F43" s="621"/>
      <c r="G43" s="621"/>
      <c r="H43" s="621"/>
      <c r="I43" s="621"/>
      <c r="J43" s="621"/>
      <c r="K43" s="621"/>
      <c r="L43" s="621"/>
      <c r="M43" s="621"/>
      <c r="N43" s="621"/>
      <c r="O43" s="621"/>
      <c r="P43" s="621"/>
      <c r="Q43" s="622"/>
      <c r="R43" s="623" t="s">
        <v>65</v>
      </c>
      <c r="S43" s="624"/>
      <c r="T43" s="624"/>
      <c r="U43" s="624"/>
      <c r="V43" s="624"/>
      <c r="W43" s="624"/>
      <c r="X43" s="624"/>
      <c r="Y43" s="625"/>
      <c r="Z43" s="626" t="s">
        <v>65</v>
      </c>
      <c r="AA43" s="626"/>
      <c r="AB43" s="626"/>
      <c r="AC43" s="626"/>
      <c r="AD43" s="627" t="s">
        <v>65</v>
      </c>
      <c r="AE43" s="627"/>
      <c r="AF43" s="627"/>
      <c r="AG43" s="627"/>
      <c r="AH43" s="627"/>
      <c r="AI43" s="627"/>
      <c r="AJ43" s="627"/>
      <c r="AK43" s="627"/>
      <c r="AL43" s="628" t="s">
        <v>65</v>
      </c>
      <c r="AM43" s="629"/>
      <c r="AN43" s="629"/>
      <c r="AO43" s="630"/>
      <c r="BV43" s="86"/>
      <c r="BW43" s="86"/>
      <c r="BX43" s="86"/>
      <c r="BY43" s="86"/>
      <c r="BZ43" s="86"/>
      <c r="CA43" s="86"/>
      <c r="CB43" s="86"/>
      <c r="CD43" s="620" t="s">
        <v>291</v>
      </c>
      <c r="CE43" s="621"/>
      <c r="CF43" s="621"/>
      <c r="CG43" s="621"/>
      <c r="CH43" s="621"/>
      <c r="CI43" s="621"/>
      <c r="CJ43" s="621"/>
      <c r="CK43" s="621"/>
      <c r="CL43" s="621"/>
      <c r="CM43" s="621"/>
      <c r="CN43" s="621"/>
      <c r="CO43" s="621"/>
      <c r="CP43" s="621"/>
      <c r="CQ43" s="622"/>
      <c r="CR43" s="623" t="s">
        <v>65</v>
      </c>
      <c r="CS43" s="661"/>
      <c r="CT43" s="661"/>
      <c r="CU43" s="661"/>
      <c r="CV43" s="661"/>
      <c r="CW43" s="661"/>
      <c r="CX43" s="661"/>
      <c r="CY43" s="662"/>
      <c r="CZ43" s="628" t="s">
        <v>65</v>
      </c>
      <c r="DA43" s="663"/>
      <c r="DB43" s="663"/>
      <c r="DC43" s="666"/>
      <c r="DD43" s="632" t="s">
        <v>65</v>
      </c>
      <c r="DE43" s="661"/>
      <c r="DF43" s="661"/>
      <c r="DG43" s="661"/>
      <c r="DH43" s="661"/>
      <c r="DI43" s="661"/>
      <c r="DJ43" s="661"/>
      <c r="DK43" s="662"/>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2">
      <c r="B44" s="667" t="s">
        <v>292</v>
      </c>
      <c r="C44" s="668"/>
      <c r="D44" s="668"/>
      <c r="E44" s="668"/>
      <c r="F44" s="668"/>
      <c r="G44" s="668"/>
      <c r="H44" s="668"/>
      <c r="I44" s="668"/>
      <c r="J44" s="668"/>
      <c r="K44" s="668"/>
      <c r="L44" s="668"/>
      <c r="M44" s="668"/>
      <c r="N44" s="668"/>
      <c r="O44" s="668"/>
      <c r="P44" s="668"/>
      <c r="Q44" s="669"/>
      <c r="R44" s="717">
        <v>6468969</v>
      </c>
      <c r="S44" s="718"/>
      <c r="T44" s="718"/>
      <c r="U44" s="718"/>
      <c r="V44" s="718"/>
      <c r="W44" s="718"/>
      <c r="X44" s="718"/>
      <c r="Y44" s="719"/>
      <c r="Z44" s="720">
        <v>100</v>
      </c>
      <c r="AA44" s="720"/>
      <c r="AB44" s="720"/>
      <c r="AC44" s="720"/>
      <c r="AD44" s="721">
        <v>3576111</v>
      </c>
      <c r="AE44" s="721"/>
      <c r="AF44" s="721"/>
      <c r="AG44" s="721"/>
      <c r="AH44" s="721"/>
      <c r="AI44" s="721"/>
      <c r="AJ44" s="721"/>
      <c r="AK44" s="721"/>
      <c r="AL44" s="722">
        <v>100</v>
      </c>
      <c r="AM44" s="695"/>
      <c r="AN44" s="695"/>
      <c r="AO44" s="723"/>
      <c r="CD44" s="724" t="s">
        <v>238</v>
      </c>
      <c r="CE44" s="725"/>
      <c r="CF44" s="620" t="s">
        <v>293</v>
      </c>
      <c r="CG44" s="621"/>
      <c r="CH44" s="621"/>
      <c r="CI44" s="621"/>
      <c r="CJ44" s="621"/>
      <c r="CK44" s="621"/>
      <c r="CL44" s="621"/>
      <c r="CM44" s="621"/>
      <c r="CN44" s="621"/>
      <c r="CO44" s="621"/>
      <c r="CP44" s="621"/>
      <c r="CQ44" s="622"/>
      <c r="CR44" s="623">
        <v>860423</v>
      </c>
      <c r="CS44" s="624"/>
      <c r="CT44" s="624"/>
      <c r="CU44" s="624"/>
      <c r="CV44" s="624"/>
      <c r="CW44" s="624"/>
      <c r="CX44" s="624"/>
      <c r="CY44" s="625"/>
      <c r="CZ44" s="628">
        <v>14.9</v>
      </c>
      <c r="DA44" s="629"/>
      <c r="DB44" s="629"/>
      <c r="DC44" s="641"/>
      <c r="DD44" s="632">
        <v>410127</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294</v>
      </c>
      <c r="CG45" s="621"/>
      <c r="CH45" s="621"/>
      <c r="CI45" s="621"/>
      <c r="CJ45" s="621"/>
      <c r="CK45" s="621"/>
      <c r="CL45" s="621"/>
      <c r="CM45" s="621"/>
      <c r="CN45" s="621"/>
      <c r="CO45" s="621"/>
      <c r="CP45" s="621"/>
      <c r="CQ45" s="622"/>
      <c r="CR45" s="623">
        <v>436337</v>
      </c>
      <c r="CS45" s="661"/>
      <c r="CT45" s="661"/>
      <c r="CU45" s="661"/>
      <c r="CV45" s="661"/>
      <c r="CW45" s="661"/>
      <c r="CX45" s="661"/>
      <c r="CY45" s="662"/>
      <c r="CZ45" s="628">
        <v>7.6</v>
      </c>
      <c r="DA45" s="663"/>
      <c r="DB45" s="663"/>
      <c r="DC45" s="666"/>
      <c r="DD45" s="632">
        <v>87820</v>
      </c>
      <c r="DE45" s="661"/>
      <c r="DF45" s="661"/>
      <c r="DG45" s="661"/>
      <c r="DH45" s="661"/>
      <c r="DI45" s="661"/>
      <c r="DJ45" s="661"/>
      <c r="DK45" s="662"/>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2">
      <c r="B46" s="88" t="s">
        <v>295</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296</v>
      </c>
      <c r="CG46" s="621"/>
      <c r="CH46" s="621"/>
      <c r="CI46" s="621"/>
      <c r="CJ46" s="621"/>
      <c r="CK46" s="621"/>
      <c r="CL46" s="621"/>
      <c r="CM46" s="621"/>
      <c r="CN46" s="621"/>
      <c r="CO46" s="621"/>
      <c r="CP46" s="621"/>
      <c r="CQ46" s="622"/>
      <c r="CR46" s="623">
        <v>424086</v>
      </c>
      <c r="CS46" s="624"/>
      <c r="CT46" s="624"/>
      <c r="CU46" s="624"/>
      <c r="CV46" s="624"/>
      <c r="CW46" s="624"/>
      <c r="CX46" s="624"/>
      <c r="CY46" s="625"/>
      <c r="CZ46" s="628">
        <v>7.4</v>
      </c>
      <c r="DA46" s="629"/>
      <c r="DB46" s="629"/>
      <c r="DC46" s="641"/>
      <c r="DD46" s="632">
        <v>322307</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2">
      <c r="B47" s="742" t="s">
        <v>297</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298</v>
      </c>
      <c r="CG47" s="621"/>
      <c r="CH47" s="621"/>
      <c r="CI47" s="621"/>
      <c r="CJ47" s="621"/>
      <c r="CK47" s="621"/>
      <c r="CL47" s="621"/>
      <c r="CM47" s="621"/>
      <c r="CN47" s="621"/>
      <c r="CO47" s="621"/>
      <c r="CP47" s="621"/>
      <c r="CQ47" s="622"/>
      <c r="CR47" s="623" t="s">
        <v>65</v>
      </c>
      <c r="CS47" s="661"/>
      <c r="CT47" s="661"/>
      <c r="CU47" s="661"/>
      <c r="CV47" s="661"/>
      <c r="CW47" s="661"/>
      <c r="CX47" s="661"/>
      <c r="CY47" s="662"/>
      <c r="CZ47" s="628" t="s">
        <v>65</v>
      </c>
      <c r="DA47" s="663"/>
      <c r="DB47" s="663"/>
      <c r="DC47" s="666"/>
      <c r="DD47" s="632" t="s">
        <v>65</v>
      </c>
      <c r="DE47" s="661"/>
      <c r="DF47" s="661"/>
      <c r="DG47" s="661"/>
      <c r="DH47" s="661"/>
      <c r="DI47" s="661"/>
      <c r="DJ47" s="661"/>
      <c r="DK47" s="662"/>
      <c r="DL47" s="714"/>
      <c r="DM47" s="715"/>
      <c r="DN47" s="715"/>
      <c r="DO47" s="715"/>
      <c r="DP47" s="715"/>
      <c r="DQ47" s="715"/>
      <c r="DR47" s="715"/>
      <c r="DS47" s="715"/>
      <c r="DT47" s="715"/>
      <c r="DU47" s="715"/>
      <c r="DV47" s="716"/>
      <c r="DW47" s="708"/>
      <c r="DX47" s="709"/>
      <c r="DY47" s="709"/>
      <c r="DZ47" s="709"/>
      <c r="EA47" s="709"/>
      <c r="EB47" s="709"/>
      <c r="EC47" s="710"/>
    </row>
    <row r="48" spans="2:133" ht="10.8" x14ac:dyDescent="0.2">
      <c r="B48" s="741" t="s">
        <v>299</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300</v>
      </c>
      <c r="CG48" s="621"/>
      <c r="CH48" s="621"/>
      <c r="CI48" s="621"/>
      <c r="CJ48" s="621"/>
      <c r="CK48" s="621"/>
      <c r="CL48" s="621"/>
      <c r="CM48" s="621"/>
      <c r="CN48" s="621"/>
      <c r="CO48" s="621"/>
      <c r="CP48" s="621"/>
      <c r="CQ48" s="622"/>
      <c r="CR48" s="623" t="s">
        <v>65</v>
      </c>
      <c r="CS48" s="624"/>
      <c r="CT48" s="624"/>
      <c r="CU48" s="624"/>
      <c r="CV48" s="624"/>
      <c r="CW48" s="624"/>
      <c r="CX48" s="624"/>
      <c r="CY48" s="625"/>
      <c r="CZ48" s="628" t="s">
        <v>65</v>
      </c>
      <c r="DA48" s="629"/>
      <c r="DB48" s="629"/>
      <c r="DC48" s="641"/>
      <c r="DD48" s="632" t="s">
        <v>65</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2">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301</v>
      </c>
      <c r="CE49" s="668"/>
      <c r="CF49" s="668"/>
      <c r="CG49" s="668"/>
      <c r="CH49" s="668"/>
      <c r="CI49" s="668"/>
      <c r="CJ49" s="668"/>
      <c r="CK49" s="668"/>
      <c r="CL49" s="668"/>
      <c r="CM49" s="668"/>
      <c r="CN49" s="668"/>
      <c r="CO49" s="668"/>
      <c r="CP49" s="668"/>
      <c r="CQ49" s="669"/>
      <c r="CR49" s="717">
        <v>5758889</v>
      </c>
      <c r="CS49" s="694"/>
      <c r="CT49" s="694"/>
      <c r="CU49" s="694"/>
      <c r="CV49" s="694"/>
      <c r="CW49" s="694"/>
      <c r="CX49" s="694"/>
      <c r="CY49" s="731"/>
      <c r="CZ49" s="722">
        <v>100</v>
      </c>
      <c r="DA49" s="732"/>
      <c r="DB49" s="732"/>
      <c r="DC49" s="733"/>
      <c r="DD49" s="734">
        <v>4203706</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t="10.8" hidden="1" x14ac:dyDescent="0.2">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c58usju3gWhg7x4MI7PBn+fry3H/eujDUwx3HkUA4E1jkF8boyyKWPQnnjReZuoG6xJaJwGuMVtgOQg4azR0Vg==" saltValue="8uUruZzG8Gl1v1dTLiiA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96" customWidth="1"/>
    <col min="131" max="131" width="1.6640625" style="96" customWidth="1"/>
    <col min="132" max="16384" width="9" style="96" hidden="1"/>
  </cols>
  <sheetData>
    <row r="1" spans="1:131" ht="11.25" customHeight="1" thickBot="1" x14ac:dyDescent="0.25">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5">
      <c r="A2" s="757" t="s">
        <v>302</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58" t="s">
        <v>303</v>
      </c>
      <c r="DK2" s="759"/>
      <c r="DL2" s="759"/>
      <c r="DM2" s="759"/>
      <c r="DN2" s="759"/>
      <c r="DO2" s="760"/>
      <c r="DP2" s="93"/>
      <c r="DQ2" s="758" t="s">
        <v>304</v>
      </c>
      <c r="DR2" s="759"/>
      <c r="DS2" s="759"/>
      <c r="DT2" s="759"/>
      <c r="DU2" s="759"/>
      <c r="DV2" s="759"/>
      <c r="DW2" s="759"/>
      <c r="DX2" s="759"/>
      <c r="DY2" s="759"/>
      <c r="DZ2" s="760"/>
      <c r="EA2" s="95"/>
    </row>
    <row r="3" spans="1:131" ht="11.25" customHeight="1" x14ac:dyDescent="0.2">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5">
      <c r="A4" s="761" t="s">
        <v>305</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97"/>
      <c r="BA4" s="97"/>
      <c r="BB4" s="97"/>
      <c r="BC4" s="97"/>
      <c r="BD4" s="97"/>
      <c r="BE4" s="98"/>
      <c r="BF4" s="98"/>
      <c r="BG4" s="98"/>
      <c r="BH4" s="98"/>
      <c r="BI4" s="98"/>
      <c r="BJ4" s="98"/>
      <c r="BK4" s="98"/>
      <c r="BL4" s="98"/>
      <c r="BM4" s="98"/>
      <c r="BN4" s="98"/>
      <c r="BO4" s="98"/>
      <c r="BP4" s="98"/>
      <c r="BQ4" s="762" t="s">
        <v>306</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99"/>
    </row>
    <row r="5" spans="1:131" s="100" customFormat="1" ht="26.25" customHeight="1" x14ac:dyDescent="0.2">
      <c r="A5" s="751" t="s">
        <v>307</v>
      </c>
      <c r="B5" s="752"/>
      <c r="C5" s="752"/>
      <c r="D5" s="752"/>
      <c r="E5" s="752"/>
      <c r="F5" s="752"/>
      <c r="G5" s="752"/>
      <c r="H5" s="752"/>
      <c r="I5" s="752"/>
      <c r="J5" s="752"/>
      <c r="K5" s="752"/>
      <c r="L5" s="752"/>
      <c r="M5" s="752"/>
      <c r="N5" s="752"/>
      <c r="O5" s="752"/>
      <c r="P5" s="753"/>
      <c r="Q5" s="747" t="s">
        <v>308</v>
      </c>
      <c r="R5" s="743"/>
      <c r="S5" s="743"/>
      <c r="T5" s="743"/>
      <c r="U5" s="744"/>
      <c r="V5" s="747" t="s">
        <v>309</v>
      </c>
      <c r="W5" s="743"/>
      <c r="X5" s="743"/>
      <c r="Y5" s="743"/>
      <c r="Z5" s="744"/>
      <c r="AA5" s="747" t="s">
        <v>310</v>
      </c>
      <c r="AB5" s="743"/>
      <c r="AC5" s="743"/>
      <c r="AD5" s="743"/>
      <c r="AE5" s="743"/>
      <c r="AF5" s="763" t="s">
        <v>311</v>
      </c>
      <c r="AG5" s="743"/>
      <c r="AH5" s="743"/>
      <c r="AI5" s="743"/>
      <c r="AJ5" s="749"/>
      <c r="AK5" s="743" t="s">
        <v>312</v>
      </c>
      <c r="AL5" s="743"/>
      <c r="AM5" s="743"/>
      <c r="AN5" s="743"/>
      <c r="AO5" s="744"/>
      <c r="AP5" s="747" t="s">
        <v>313</v>
      </c>
      <c r="AQ5" s="743"/>
      <c r="AR5" s="743"/>
      <c r="AS5" s="743"/>
      <c r="AT5" s="744"/>
      <c r="AU5" s="747" t="s">
        <v>314</v>
      </c>
      <c r="AV5" s="743"/>
      <c r="AW5" s="743"/>
      <c r="AX5" s="743"/>
      <c r="AY5" s="749"/>
      <c r="AZ5" s="97"/>
      <c r="BA5" s="97"/>
      <c r="BB5" s="97"/>
      <c r="BC5" s="97"/>
      <c r="BD5" s="97"/>
      <c r="BE5" s="98"/>
      <c r="BF5" s="98"/>
      <c r="BG5" s="98"/>
      <c r="BH5" s="98"/>
      <c r="BI5" s="98"/>
      <c r="BJ5" s="98"/>
      <c r="BK5" s="98"/>
      <c r="BL5" s="98"/>
      <c r="BM5" s="98"/>
      <c r="BN5" s="98"/>
      <c r="BO5" s="98"/>
      <c r="BP5" s="98"/>
      <c r="BQ5" s="751" t="s">
        <v>315</v>
      </c>
      <c r="BR5" s="752"/>
      <c r="BS5" s="752"/>
      <c r="BT5" s="752"/>
      <c r="BU5" s="752"/>
      <c r="BV5" s="752"/>
      <c r="BW5" s="752"/>
      <c r="BX5" s="752"/>
      <c r="BY5" s="752"/>
      <c r="BZ5" s="752"/>
      <c r="CA5" s="752"/>
      <c r="CB5" s="752"/>
      <c r="CC5" s="752"/>
      <c r="CD5" s="752"/>
      <c r="CE5" s="752"/>
      <c r="CF5" s="752"/>
      <c r="CG5" s="753"/>
      <c r="CH5" s="747" t="s">
        <v>316</v>
      </c>
      <c r="CI5" s="743"/>
      <c r="CJ5" s="743"/>
      <c r="CK5" s="743"/>
      <c r="CL5" s="744"/>
      <c r="CM5" s="747" t="s">
        <v>317</v>
      </c>
      <c r="CN5" s="743"/>
      <c r="CO5" s="743"/>
      <c r="CP5" s="743"/>
      <c r="CQ5" s="744"/>
      <c r="CR5" s="747" t="s">
        <v>318</v>
      </c>
      <c r="CS5" s="743"/>
      <c r="CT5" s="743"/>
      <c r="CU5" s="743"/>
      <c r="CV5" s="744"/>
      <c r="CW5" s="747" t="s">
        <v>319</v>
      </c>
      <c r="CX5" s="743"/>
      <c r="CY5" s="743"/>
      <c r="CZ5" s="743"/>
      <c r="DA5" s="744"/>
      <c r="DB5" s="747" t="s">
        <v>320</v>
      </c>
      <c r="DC5" s="743"/>
      <c r="DD5" s="743"/>
      <c r="DE5" s="743"/>
      <c r="DF5" s="744"/>
      <c r="DG5" s="796" t="s">
        <v>321</v>
      </c>
      <c r="DH5" s="797"/>
      <c r="DI5" s="797"/>
      <c r="DJ5" s="797"/>
      <c r="DK5" s="798"/>
      <c r="DL5" s="796" t="s">
        <v>322</v>
      </c>
      <c r="DM5" s="797"/>
      <c r="DN5" s="797"/>
      <c r="DO5" s="797"/>
      <c r="DP5" s="798"/>
      <c r="DQ5" s="747" t="s">
        <v>323</v>
      </c>
      <c r="DR5" s="743"/>
      <c r="DS5" s="743"/>
      <c r="DT5" s="743"/>
      <c r="DU5" s="744"/>
      <c r="DV5" s="747" t="s">
        <v>314</v>
      </c>
      <c r="DW5" s="743"/>
      <c r="DX5" s="743"/>
      <c r="DY5" s="743"/>
      <c r="DZ5" s="749"/>
      <c r="EA5" s="99"/>
    </row>
    <row r="6" spans="1:131" s="100" customFormat="1" ht="26.25" customHeight="1" thickBot="1" x14ac:dyDescent="0.25">
      <c r="A6" s="754"/>
      <c r="B6" s="755"/>
      <c r="C6" s="755"/>
      <c r="D6" s="755"/>
      <c r="E6" s="755"/>
      <c r="F6" s="755"/>
      <c r="G6" s="755"/>
      <c r="H6" s="755"/>
      <c r="I6" s="755"/>
      <c r="J6" s="755"/>
      <c r="K6" s="755"/>
      <c r="L6" s="755"/>
      <c r="M6" s="755"/>
      <c r="N6" s="755"/>
      <c r="O6" s="755"/>
      <c r="P6" s="756"/>
      <c r="Q6" s="748"/>
      <c r="R6" s="745"/>
      <c r="S6" s="745"/>
      <c r="T6" s="745"/>
      <c r="U6" s="746"/>
      <c r="V6" s="748"/>
      <c r="W6" s="745"/>
      <c r="X6" s="745"/>
      <c r="Y6" s="745"/>
      <c r="Z6" s="746"/>
      <c r="AA6" s="748"/>
      <c r="AB6" s="745"/>
      <c r="AC6" s="745"/>
      <c r="AD6" s="745"/>
      <c r="AE6" s="745"/>
      <c r="AF6" s="764"/>
      <c r="AG6" s="745"/>
      <c r="AH6" s="745"/>
      <c r="AI6" s="745"/>
      <c r="AJ6" s="750"/>
      <c r="AK6" s="745"/>
      <c r="AL6" s="745"/>
      <c r="AM6" s="745"/>
      <c r="AN6" s="745"/>
      <c r="AO6" s="746"/>
      <c r="AP6" s="748"/>
      <c r="AQ6" s="745"/>
      <c r="AR6" s="745"/>
      <c r="AS6" s="745"/>
      <c r="AT6" s="746"/>
      <c r="AU6" s="748"/>
      <c r="AV6" s="745"/>
      <c r="AW6" s="745"/>
      <c r="AX6" s="745"/>
      <c r="AY6" s="750"/>
      <c r="AZ6" s="97"/>
      <c r="BA6" s="97"/>
      <c r="BB6" s="97"/>
      <c r="BC6" s="97"/>
      <c r="BD6" s="97"/>
      <c r="BE6" s="98"/>
      <c r="BF6" s="98"/>
      <c r="BG6" s="98"/>
      <c r="BH6" s="98"/>
      <c r="BI6" s="98"/>
      <c r="BJ6" s="98"/>
      <c r="BK6" s="98"/>
      <c r="BL6" s="98"/>
      <c r="BM6" s="98"/>
      <c r="BN6" s="98"/>
      <c r="BO6" s="98"/>
      <c r="BP6" s="98"/>
      <c r="BQ6" s="754"/>
      <c r="BR6" s="755"/>
      <c r="BS6" s="755"/>
      <c r="BT6" s="755"/>
      <c r="BU6" s="755"/>
      <c r="BV6" s="755"/>
      <c r="BW6" s="755"/>
      <c r="BX6" s="755"/>
      <c r="BY6" s="755"/>
      <c r="BZ6" s="755"/>
      <c r="CA6" s="755"/>
      <c r="CB6" s="755"/>
      <c r="CC6" s="755"/>
      <c r="CD6" s="755"/>
      <c r="CE6" s="755"/>
      <c r="CF6" s="755"/>
      <c r="CG6" s="756"/>
      <c r="CH6" s="748"/>
      <c r="CI6" s="745"/>
      <c r="CJ6" s="745"/>
      <c r="CK6" s="745"/>
      <c r="CL6" s="746"/>
      <c r="CM6" s="748"/>
      <c r="CN6" s="745"/>
      <c r="CO6" s="745"/>
      <c r="CP6" s="745"/>
      <c r="CQ6" s="746"/>
      <c r="CR6" s="748"/>
      <c r="CS6" s="745"/>
      <c r="CT6" s="745"/>
      <c r="CU6" s="745"/>
      <c r="CV6" s="746"/>
      <c r="CW6" s="748"/>
      <c r="CX6" s="745"/>
      <c r="CY6" s="745"/>
      <c r="CZ6" s="745"/>
      <c r="DA6" s="746"/>
      <c r="DB6" s="748"/>
      <c r="DC6" s="745"/>
      <c r="DD6" s="745"/>
      <c r="DE6" s="745"/>
      <c r="DF6" s="746"/>
      <c r="DG6" s="799"/>
      <c r="DH6" s="800"/>
      <c r="DI6" s="800"/>
      <c r="DJ6" s="800"/>
      <c r="DK6" s="801"/>
      <c r="DL6" s="799"/>
      <c r="DM6" s="800"/>
      <c r="DN6" s="800"/>
      <c r="DO6" s="800"/>
      <c r="DP6" s="801"/>
      <c r="DQ6" s="748"/>
      <c r="DR6" s="745"/>
      <c r="DS6" s="745"/>
      <c r="DT6" s="745"/>
      <c r="DU6" s="746"/>
      <c r="DV6" s="748"/>
      <c r="DW6" s="745"/>
      <c r="DX6" s="745"/>
      <c r="DY6" s="745"/>
      <c r="DZ6" s="750"/>
      <c r="EA6" s="99"/>
    </row>
    <row r="7" spans="1:131" s="100" customFormat="1" ht="26.25" customHeight="1" thickTop="1" x14ac:dyDescent="0.2">
      <c r="A7" s="101">
        <v>1</v>
      </c>
      <c r="B7" s="782" t="s">
        <v>324</v>
      </c>
      <c r="C7" s="783"/>
      <c r="D7" s="783"/>
      <c r="E7" s="783"/>
      <c r="F7" s="783"/>
      <c r="G7" s="783"/>
      <c r="H7" s="783"/>
      <c r="I7" s="783"/>
      <c r="J7" s="783"/>
      <c r="K7" s="783"/>
      <c r="L7" s="783"/>
      <c r="M7" s="783"/>
      <c r="N7" s="783"/>
      <c r="O7" s="783"/>
      <c r="P7" s="784"/>
      <c r="Q7" s="785"/>
      <c r="R7" s="786"/>
      <c r="S7" s="786"/>
      <c r="T7" s="786"/>
      <c r="U7" s="786"/>
      <c r="V7" s="786"/>
      <c r="W7" s="786"/>
      <c r="X7" s="786"/>
      <c r="Y7" s="786"/>
      <c r="Z7" s="786"/>
      <c r="AA7" s="786"/>
      <c r="AB7" s="786"/>
      <c r="AC7" s="786"/>
      <c r="AD7" s="786"/>
      <c r="AE7" s="787"/>
      <c r="AF7" s="788">
        <v>500</v>
      </c>
      <c r="AG7" s="789"/>
      <c r="AH7" s="789"/>
      <c r="AI7" s="789"/>
      <c r="AJ7" s="790"/>
      <c r="AK7" s="791"/>
      <c r="AL7" s="792"/>
      <c r="AM7" s="792"/>
      <c r="AN7" s="792"/>
      <c r="AO7" s="792"/>
      <c r="AP7" s="792"/>
      <c r="AQ7" s="792"/>
      <c r="AR7" s="792"/>
      <c r="AS7" s="792"/>
      <c r="AT7" s="792"/>
      <c r="AU7" s="793"/>
      <c r="AV7" s="793"/>
      <c r="AW7" s="793"/>
      <c r="AX7" s="793"/>
      <c r="AY7" s="794"/>
      <c r="AZ7" s="97"/>
      <c r="BA7" s="97"/>
      <c r="BB7" s="97"/>
      <c r="BC7" s="97"/>
      <c r="BD7" s="97"/>
      <c r="BE7" s="98"/>
      <c r="BF7" s="98"/>
      <c r="BG7" s="98"/>
      <c r="BH7" s="98"/>
      <c r="BI7" s="98"/>
      <c r="BJ7" s="98"/>
      <c r="BK7" s="98"/>
      <c r="BL7" s="98"/>
      <c r="BM7" s="98"/>
      <c r="BN7" s="98"/>
      <c r="BO7" s="98"/>
      <c r="BP7" s="98"/>
      <c r="BQ7" s="101">
        <v>1</v>
      </c>
      <c r="BR7" s="102"/>
      <c r="BS7" s="768"/>
      <c r="BT7" s="769"/>
      <c r="BU7" s="769"/>
      <c r="BV7" s="769"/>
      <c r="BW7" s="769"/>
      <c r="BX7" s="769"/>
      <c r="BY7" s="769"/>
      <c r="BZ7" s="769"/>
      <c r="CA7" s="769"/>
      <c r="CB7" s="769"/>
      <c r="CC7" s="769"/>
      <c r="CD7" s="769"/>
      <c r="CE7" s="769"/>
      <c r="CF7" s="769"/>
      <c r="CG7" s="795"/>
      <c r="CH7" s="765"/>
      <c r="CI7" s="766"/>
      <c r="CJ7" s="766"/>
      <c r="CK7" s="766"/>
      <c r="CL7" s="767"/>
      <c r="CM7" s="765"/>
      <c r="CN7" s="766"/>
      <c r="CO7" s="766"/>
      <c r="CP7" s="766"/>
      <c r="CQ7" s="767"/>
      <c r="CR7" s="765"/>
      <c r="CS7" s="766"/>
      <c r="CT7" s="766"/>
      <c r="CU7" s="766"/>
      <c r="CV7" s="767"/>
      <c r="CW7" s="765"/>
      <c r="CX7" s="766"/>
      <c r="CY7" s="766"/>
      <c r="CZ7" s="766"/>
      <c r="DA7" s="767"/>
      <c r="DB7" s="765"/>
      <c r="DC7" s="766"/>
      <c r="DD7" s="766"/>
      <c r="DE7" s="766"/>
      <c r="DF7" s="767"/>
      <c r="DG7" s="765"/>
      <c r="DH7" s="766"/>
      <c r="DI7" s="766"/>
      <c r="DJ7" s="766"/>
      <c r="DK7" s="767"/>
      <c r="DL7" s="765"/>
      <c r="DM7" s="766"/>
      <c r="DN7" s="766"/>
      <c r="DO7" s="766"/>
      <c r="DP7" s="767"/>
      <c r="DQ7" s="765"/>
      <c r="DR7" s="766"/>
      <c r="DS7" s="766"/>
      <c r="DT7" s="766"/>
      <c r="DU7" s="767"/>
      <c r="DV7" s="768"/>
      <c r="DW7" s="769"/>
      <c r="DX7" s="769"/>
      <c r="DY7" s="769"/>
      <c r="DZ7" s="770"/>
      <c r="EA7" s="99"/>
    </row>
    <row r="8" spans="1:131" s="100" customFormat="1" ht="26.25" customHeight="1" x14ac:dyDescent="0.2">
      <c r="A8" s="103">
        <v>2</v>
      </c>
      <c r="B8" s="771" t="s">
        <v>325</v>
      </c>
      <c r="C8" s="772"/>
      <c r="D8" s="772"/>
      <c r="E8" s="772"/>
      <c r="F8" s="772"/>
      <c r="G8" s="772"/>
      <c r="H8" s="772"/>
      <c r="I8" s="772"/>
      <c r="J8" s="772"/>
      <c r="K8" s="772"/>
      <c r="L8" s="772"/>
      <c r="M8" s="772"/>
      <c r="N8" s="772"/>
      <c r="O8" s="772"/>
      <c r="P8" s="773"/>
      <c r="Q8" s="774"/>
      <c r="R8" s="775"/>
      <c r="S8" s="775"/>
      <c r="T8" s="775"/>
      <c r="U8" s="775"/>
      <c r="V8" s="775"/>
      <c r="W8" s="775"/>
      <c r="X8" s="775"/>
      <c r="Y8" s="775"/>
      <c r="Z8" s="775"/>
      <c r="AA8" s="775"/>
      <c r="AB8" s="775"/>
      <c r="AC8" s="775"/>
      <c r="AD8" s="775"/>
      <c r="AE8" s="776"/>
      <c r="AF8" s="777">
        <v>2</v>
      </c>
      <c r="AG8" s="778"/>
      <c r="AH8" s="778"/>
      <c r="AI8" s="778"/>
      <c r="AJ8" s="779"/>
      <c r="AK8" s="780"/>
      <c r="AL8" s="781"/>
      <c r="AM8" s="781"/>
      <c r="AN8" s="781"/>
      <c r="AO8" s="781"/>
      <c r="AP8" s="781"/>
      <c r="AQ8" s="781"/>
      <c r="AR8" s="781"/>
      <c r="AS8" s="781"/>
      <c r="AT8" s="781"/>
      <c r="AU8" s="802"/>
      <c r="AV8" s="802"/>
      <c r="AW8" s="802"/>
      <c r="AX8" s="802"/>
      <c r="AY8" s="803"/>
      <c r="AZ8" s="97"/>
      <c r="BA8" s="97"/>
      <c r="BB8" s="97"/>
      <c r="BC8" s="97"/>
      <c r="BD8" s="97"/>
      <c r="BE8" s="98"/>
      <c r="BF8" s="98"/>
      <c r="BG8" s="98"/>
      <c r="BH8" s="98"/>
      <c r="BI8" s="98"/>
      <c r="BJ8" s="98"/>
      <c r="BK8" s="98"/>
      <c r="BL8" s="98"/>
      <c r="BM8" s="98"/>
      <c r="BN8" s="98"/>
      <c r="BO8" s="98"/>
      <c r="BP8" s="98"/>
      <c r="BQ8" s="103">
        <v>2</v>
      </c>
      <c r="BR8" s="104"/>
      <c r="BS8" s="804"/>
      <c r="BT8" s="805"/>
      <c r="BU8" s="805"/>
      <c r="BV8" s="805"/>
      <c r="BW8" s="805"/>
      <c r="BX8" s="805"/>
      <c r="BY8" s="805"/>
      <c r="BZ8" s="805"/>
      <c r="CA8" s="805"/>
      <c r="CB8" s="805"/>
      <c r="CC8" s="805"/>
      <c r="CD8" s="805"/>
      <c r="CE8" s="805"/>
      <c r="CF8" s="805"/>
      <c r="CG8" s="806"/>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99"/>
    </row>
    <row r="9" spans="1:131" s="100" customFormat="1" ht="26.25" customHeight="1" x14ac:dyDescent="0.2">
      <c r="A9" s="103">
        <v>3</v>
      </c>
      <c r="B9" s="771"/>
      <c r="C9" s="772"/>
      <c r="D9" s="772"/>
      <c r="E9" s="772"/>
      <c r="F9" s="772"/>
      <c r="G9" s="772"/>
      <c r="H9" s="772"/>
      <c r="I9" s="772"/>
      <c r="J9" s="772"/>
      <c r="K9" s="772"/>
      <c r="L9" s="772"/>
      <c r="M9" s="772"/>
      <c r="N9" s="772"/>
      <c r="O9" s="772"/>
      <c r="P9" s="773"/>
      <c r="Q9" s="774"/>
      <c r="R9" s="775"/>
      <c r="S9" s="775"/>
      <c r="T9" s="775"/>
      <c r="U9" s="775"/>
      <c r="V9" s="775"/>
      <c r="W9" s="775"/>
      <c r="X9" s="775"/>
      <c r="Y9" s="775"/>
      <c r="Z9" s="775"/>
      <c r="AA9" s="775"/>
      <c r="AB9" s="775"/>
      <c r="AC9" s="775"/>
      <c r="AD9" s="775"/>
      <c r="AE9" s="776"/>
      <c r="AF9" s="777"/>
      <c r="AG9" s="778"/>
      <c r="AH9" s="778"/>
      <c r="AI9" s="778"/>
      <c r="AJ9" s="779"/>
      <c r="AK9" s="780"/>
      <c r="AL9" s="781"/>
      <c r="AM9" s="781"/>
      <c r="AN9" s="781"/>
      <c r="AO9" s="781"/>
      <c r="AP9" s="781"/>
      <c r="AQ9" s="781"/>
      <c r="AR9" s="781"/>
      <c r="AS9" s="781"/>
      <c r="AT9" s="781"/>
      <c r="AU9" s="802"/>
      <c r="AV9" s="802"/>
      <c r="AW9" s="802"/>
      <c r="AX9" s="802"/>
      <c r="AY9" s="803"/>
      <c r="AZ9" s="97"/>
      <c r="BA9" s="97"/>
      <c r="BB9" s="97"/>
      <c r="BC9" s="97"/>
      <c r="BD9" s="97"/>
      <c r="BE9" s="98"/>
      <c r="BF9" s="98"/>
      <c r="BG9" s="98"/>
      <c r="BH9" s="98"/>
      <c r="BI9" s="98"/>
      <c r="BJ9" s="98"/>
      <c r="BK9" s="98"/>
      <c r="BL9" s="98"/>
      <c r="BM9" s="98"/>
      <c r="BN9" s="98"/>
      <c r="BO9" s="98"/>
      <c r="BP9" s="98"/>
      <c r="BQ9" s="103">
        <v>3</v>
      </c>
      <c r="BR9" s="104"/>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99"/>
    </row>
    <row r="10" spans="1:131" s="100" customFormat="1" ht="26.25" customHeight="1" x14ac:dyDescent="0.2">
      <c r="A10" s="103">
        <v>4</v>
      </c>
      <c r="B10" s="771"/>
      <c r="C10" s="772"/>
      <c r="D10" s="772"/>
      <c r="E10" s="772"/>
      <c r="F10" s="772"/>
      <c r="G10" s="772"/>
      <c r="H10" s="772"/>
      <c r="I10" s="772"/>
      <c r="J10" s="772"/>
      <c r="K10" s="772"/>
      <c r="L10" s="772"/>
      <c r="M10" s="772"/>
      <c r="N10" s="772"/>
      <c r="O10" s="772"/>
      <c r="P10" s="773"/>
      <c r="Q10" s="774"/>
      <c r="R10" s="775"/>
      <c r="S10" s="775"/>
      <c r="T10" s="775"/>
      <c r="U10" s="775"/>
      <c r="V10" s="775"/>
      <c r="W10" s="775"/>
      <c r="X10" s="775"/>
      <c r="Y10" s="775"/>
      <c r="Z10" s="775"/>
      <c r="AA10" s="775"/>
      <c r="AB10" s="775"/>
      <c r="AC10" s="775"/>
      <c r="AD10" s="775"/>
      <c r="AE10" s="776"/>
      <c r="AF10" s="777"/>
      <c r="AG10" s="778"/>
      <c r="AH10" s="778"/>
      <c r="AI10" s="778"/>
      <c r="AJ10" s="779"/>
      <c r="AK10" s="780"/>
      <c r="AL10" s="781"/>
      <c r="AM10" s="781"/>
      <c r="AN10" s="781"/>
      <c r="AO10" s="781"/>
      <c r="AP10" s="781"/>
      <c r="AQ10" s="781"/>
      <c r="AR10" s="781"/>
      <c r="AS10" s="781"/>
      <c r="AT10" s="781"/>
      <c r="AU10" s="802"/>
      <c r="AV10" s="802"/>
      <c r="AW10" s="802"/>
      <c r="AX10" s="802"/>
      <c r="AY10" s="803"/>
      <c r="AZ10" s="97"/>
      <c r="BA10" s="97"/>
      <c r="BB10" s="97"/>
      <c r="BC10" s="97"/>
      <c r="BD10" s="97"/>
      <c r="BE10" s="98"/>
      <c r="BF10" s="98"/>
      <c r="BG10" s="98"/>
      <c r="BH10" s="98"/>
      <c r="BI10" s="98"/>
      <c r="BJ10" s="98"/>
      <c r="BK10" s="98"/>
      <c r="BL10" s="98"/>
      <c r="BM10" s="98"/>
      <c r="BN10" s="98"/>
      <c r="BO10" s="98"/>
      <c r="BP10" s="98"/>
      <c r="BQ10" s="103">
        <v>4</v>
      </c>
      <c r="BR10" s="104"/>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99"/>
    </row>
    <row r="11" spans="1:131" s="100" customFormat="1" ht="26.25" customHeight="1" x14ac:dyDescent="0.2">
      <c r="A11" s="103">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802"/>
      <c r="AV11" s="802"/>
      <c r="AW11" s="802"/>
      <c r="AX11" s="802"/>
      <c r="AY11" s="803"/>
      <c r="AZ11" s="97"/>
      <c r="BA11" s="97"/>
      <c r="BB11" s="97"/>
      <c r="BC11" s="97"/>
      <c r="BD11" s="97"/>
      <c r="BE11" s="98"/>
      <c r="BF11" s="98"/>
      <c r="BG11" s="98"/>
      <c r="BH11" s="98"/>
      <c r="BI11" s="98"/>
      <c r="BJ11" s="98"/>
      <c r="BK11" s="98"/>
      <c r="BL11" s="98"/>
      <c r="BM11" s="98"/>
      <c r="BN11" s="98"/>
      <c r="BO11" s="98"/>
      <c r="BP11" s="98"/>
      <c r="BQ11" s="103">
        <v>5</v>
      </c>
      <c r="BR11" s="104"/>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99"/>
    </row>
    <row r="12" spans="1:131" s="100" customFormat="1" ht="26.25" customHeight="1" x14ac:dyDescent="0.2">
      <c r="A12" s="103">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802"/>
      <c r="AV12" s="802"/>
      <c r="AW12" s="802"/>
      <c r="AX12" s="802"/>
      <c r="AY12" s="803"/>
      <c r="AZ12" s="97"/>
      <c r="BA12" s="97"/>
      <c r="BB12" s="97"/>
      <c r="BC12" s="97"/>
      <c r="BD12" s="97"/>
      <c r="BE12" s="98"/>
      <c r="BF12" s="98"/>
      <c r="BG12" s="98"/>
      <c r="BH12" s="98"/>
      <c r="BI12" s="98"/>
      <c r="BJ12" s="98"/>
      <c r="BK12" s="98"/>
      <c r="BL12" s="98"/>
      <c r="BM12" s="98"/>
      <c r="BN12" s="98"/>
      <c r="BO12" s="98"/>
      <c r="BP12" s="98"/>
      <c r="BQ12" s="103">
        <v>6</v>
      </c>
      <c r="BR12" s="104"/>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99"/>
    </row>
    <row r="13" spans="1:131" s="100" customFormat="1" ht="26.25" customHeight="1" x14ac:dyDescent="0.2">
      <c r="A13" s="103">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802"/>
      <c r="AV13" s="802"/>
      <c r="AW13" s="802"/>
      <c r="AX13" s="802"/>
      <c r="AY13" s="803"/>
      <c r="AZ13" s="97"/>
      <c r="BA13" s="97"/>
      <c r="BB13" s="97"/>
      <c r="BC13" s="97"/>
      <c r="BD13" s="97"/>
      <c r="BE13" s="98"/>
      <c r="BF13" s="98"/>
      <c r="BG13" s="98"/>
      <c r="BH13" s="98"/>
      <c r="BI13" s="98"/>
      <c r="BJ13" s="98"/>
      <c r="BK13" s="98"/>
      <c r="BL13" s="98"/>
      <c r="BM13" s="98"/>
      <c r="BN13" s="98"/>
      <c r="BO13" s="98"/>
      <c r="BP13" s="98"/>
      <c r="BQ13" s="103">
        <v>7</v>
      </c>
      <c r="BR13" s="104"/>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99"/>
    </row>
    <row r="14" spans="1:131" s="100" customFormat="1" ht="26.25" customHeight="1" x14ac:dyDescent="0.2">
      <c r="A14" s="103">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802"/>
      <c r="AV14" s="802"/>
      <c r="AW14" s="802"/>
      <c r="AX14" s="802"/>
      <c r="AY14" s="803"/>
      <c r="AZ14" s="97"/>
      <c r="BA14" s="97"/>
      <c r="BB14" s="97"/>
      <c r="BC14" s="97"/>
      <c r="BD14" s="97"/>
      <c r="BE14" s="98"/>
      <c r="BF14" s="98"/>
      <c r="BG14" s="98"/>
      <c r="BH14" s="98"/>
      <c r="BI14" s="98"/>
      <c r="BJ14" s="98"/>
      <c r="BK14" s="98"/>
      <c r="BL14" s="98"/>
      <c r="BM14" s="98"/>
      <c r="BN14" s="98"/>
      <c r="BO14" s="98"/>
      <c r="BP14" s="98"/>
      <c r="BQ14" s="103">
        <v>8</v>
      </c>
      <c r="BR14" s="104"/>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99"/>
    </row>
    <row r="15" spans="1:131" s="100" customFormat="1" ht="26.25" customHeight="1" x14ac:dyDescent="0.2">
      <c r="A15" s="103">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802"/>
      <c r="AV15" s="802"/>
      <c r="AW15" s="802"/>
      <c r="AX15" s="802"/>
      <c r="AY15" s="803"/>
      <c r="AZ15" s="97"/>
      <c r="BA15" s="97"/>
      <c r="BB15" s="97"/>
      <c r="BC15" s="97"/>
      <c r="BD15" s="97"/>
      <c r="BE15" s="98"/>
      <c r="BF15" s="98"/>
      <c r="BG15" s="98"/>
      <c r="BH15" s="98"/>
      <c r="BI15" s="98"/>
      <c r="BJ15" s="98"/>
      <c r="BK15" s="98"/>
      <c r="BL15" s="98"/>
      <c r="BM15" s="98"/>
      <c r="BN15" s="98"/>
      <c r="BO15" s="98"/>
      <c r="BP15" s="98"/>
      <c r="BQ15" s="103">
        <v>9</v>
      </c>
      <c r="BR15" s="104"/>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99"/>
    </row>
    <row r="16" spans="1:131" s="100" customFormat="1" ht="26.25" customHeight="1" x14ac:dyDescent="0.2">
      <c r="A16" s="103">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802"/>
      <c r="AV16" s="802"/>
      <c r="AW16" s="802"/>
      <c r="AX16" s="802"/>
      <c r="AY16" s="803"/>
      <c r="AZ16" s="97"/>
      <c r="BA16" s="97"/>
      <c r="BB16" s="97"/>
      <c r="BC16" s="97"/>
      <c r="BD16" s="97"/>
      <c r="BE16" s="98"/>
      <c r="BF16" s="98"/>
      <c r="BG16" s="98"/>
      <c r="BH16" s="98"/>
      <c r="BI16" s="98"/>
      <c r="BJ16" s="98"/>
      <c r="BK16" s="98"/>
      <c r="BL16" s="98"/>
      <c r="BM16" s="98"/>
      <c r="BN16" s="98"/>
      <c r="BO16" s="98"/>
      <c r="BP16" s="98"/>
      <c r="BQ16" s="103">
        <v>10</v>
      </c>
      <c r="BR16" s="104"/>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99"/>
    </row>
    <row r="17" spans="1:131" s="100" customFormat="1" ht="26.25" customHeight="1" x14ac:dyDescent="0.2">
      <c r="A17" s="103">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802"/>
      <c r="AV17" s="802"/>
      <c r="AW17" s="802"/>
      <c r="AX17" s="802"/>
      <c r="AY17" s="803"/>
      <c r="AZ17" s="97"/>
      <c r="BA17" s="97"/>
      <c r="BB17" s="97"/>
      <c r="BC17" s="97"/>
      <c r="BD17" s="97"/>
      <c r="BE17" s="98"/>
      <c r="BF17" s="98"/>
      <c r="BG17" s="98"/>
      <c r="BH17" s="98"/>
      <c r="BI17" s="98"/>
      <c r="BJ17" s="98"/>
      <c r="BK17" s="98"/>
      <c r="BL17" s="98"/>
      <c r="BM17" s="98"/>
      <c r="BN17" s="98"/>
      <c r="BO17" s="98"/>
      <c r="BP17" s="98"/>
      <c r="BQ17" s="103">
        <v>11</v>
      </c>
      <c r="BR17" s="104"/>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99"/>
    </row>
    <row r="18" spans="1:131" s="100" customFormat="1" ht="26.25" customHeight="1" x14ac:dyDescent="0.2">
      <c r="A18" s="103">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802"/>
      <c r="AV18" s="802"/>
      <c r="AW18" s="802"/>
      <c r="AX18" s="802"/>
      <c r="AY18" s="803"/>
      <c r="AZ18" s="97"/>
      <c r="BA18" s="97"/>
      <c r="BB18" s="97"/>
      <c r="BC18" s="97"/>
      <c r="BD18" s="97"/>
      <c r="BE18" s="98"/>
      <c r="BF18" s="98"/>
      <c r="BG18" s="98"/>
      <c r="BH18" s="98"/>
      <c r="BI18" s="98"/>
      <c r="BJ18" s="98"/>
      <c r="BK18" s="98"/>
      <c r="BL18" s="98"/>
      <c r="BM18" s="98"/>
      <c r="BN18" s="98"/>
      <c r="BO18" s="98"/>
      <c r="BP18" s="98"/>
      <c r="BQ18" s="103">
        <v>12</v>
      </c>
      <c r="BR18" s="104"/>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99"/>
    </row>
    <row r="19" spans="1:131" s="100" customFormat="1" ht="26.25" customHeight="1" x14ac:dyDescent="0.2">
      <c r="A19" s="103">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802"/>
      <c r="AV19" s="802"/>
      <c r="AW19" s="802"/>
      <c r="AX19" s="802"/>
      <c r="AY19" s="803"/>
      <c r="AZ19" s="97"/>
      <c r="BA19" s="97"/>
      <c r="BB19" s="97"/>
      <c r="BC19" s="97"/>
      <c r="BD19" s="97"/>
      <c r="BE19" s="98"/>
      <c r="BF19" s="98"/>
      <c r="BG19" s="98"/>
      <c r="BH19" s="98"/>
      <c r="BI19" s="98"/>
      <c r="BJ19" s="98"/>
      <c r="BK19" s="98"/>
      <c r="BL19" s="98"/>
      <c r="BM19" s="98"/>
      <c r="BN19" s="98"/>
      <c r="BO19" s="98"/>
      <c r="BP19" s="98"/>
      <c r="BQ19" s="103">
        <v>13</v>
      </c>
      <c r="BR19" s="104"/>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99"/>
    </row>
    <row r="20" spans="1:131" s="100" customFormat="1" ht="26.25" customHeight="1" x14ac:dyDescent="0.2">
      <c r="A20" s="103">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802"/>
      <c r="AV20" s="802"/>
      <c r="AW20" s="802"/>
      <c r="AX20" s="802"/>
      <c r="AY20" s="803"/>
      <c r="AZ20" s="97"/>
      <c r="BA20" s="97"/>
      <c r="BB20" s="97"/>
      <c r="BC20" s="97"/>
      <c r="BD20" s="97"/>
      <c r="BE20" s="98"/>
      <c r="BF20" s="98"/>
      <c r="BG20" s="98"/>
      <c r="BH20" s="98"/>
      <c r="BI20" s="98"/>
      <c r="BJ20" s="98"/>
      <c r="BK20" s="98"/>
      <c r="BL20" s="98"/>
      <c r="BM20" s="98"/>
      <c r="BN20" s="98"/>
      <c r="BO20" s="98"/>
      <c r="BP20" s="98"/>
      <c r="BQ20" s="103">
        <v>14</v>
      </c>
      <c r="BR20" s="104"/>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99"/>
    </row>
    <row r="21" spans="1:131" s="100" customFormat="1" ht="26.25" customHeight="1" thickBot="1" x14ac:dyDescent="0.25">
      <c r="A21" s="103">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802"/>
      <c r="AV21" s="802"/>
      <c r="AW21" s="802"/>
      <c r="AX21" s="802"/>
      <c r="AY21" s="803"/>
      <c r="AZ21" s="97"/>
      <c r="BA21" s="97"/>
      <c r="BB21" s="97"/>
      <c r="BC21" s="97"/>
      <c r="BD21" s="97"/>
      <c r="BE21" s="98"/>
      <c r="BF21" s="98"/>
      <c r="BG21" s="98"/>
      <c r="BH21" s="98"/>
      <c r="BI21" s="98"/>
      <c r="BJ21" s="98"/>
      <c r="BK21" s="98"/>
      <c r="BL21" s="98"/>
      <c r="BM21" s="98"/>
      <c r="BN21" s="98"/>
      <c r="BO21" s="98"/>
      <c r="BP21" s="98"/>
      <c r="BQ21" s="103">
        <v>15</v>
      </c>
      <c r="BR21" s="10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99"/>
    </row>
    <row r="22" spans="1:131" s="100" customFormat="1" ht="26.25" customHeight="1" x14ac:dyDescent="0.2">
      <c r="A22" s="103">
        <v>16</v>
      </c>
      <c r="B22" s="771"/>
      <c r="C22" s="772"/>
      <c r="D22" s="772"/>
      <c r="E22" s="772"/>
      <c r="F22" s="772"/>
      <c r="G22" s="772"/>
      <c r="H22" s="772"/>
      <c r="I22" s="772"/>
      <c r="J22" s="772"/>
      <c r="K22" s="772"/>
      <c r="L22" s="772"/>
      <c r="M22" s="772"/>
      <c r="N22" s="772"/>
      <c r="O22" s="772"/>
      <c r="P22" s="773"/>
      <c r="Q22" s="821"/>
      <c r="R22" s="822"/>
      <c r="S22" s="822"/>
      <c r="T22" s="822"/>
      <c r="U22" s="822"/>
      <c r="V22" s="822"/>
      <c r="W22" s="822"/>
      <c r="X22" s="822"/>
      <c r="Y22" s="822"/>
      <c r="Z22" s="822"/>
      <c r="AA22" s="822"/>
      <c r="AB22" s="822"/>
      <c r="AC22" s="822"/>
      <c r="AD22" s="822"/>
      <c r="AE22" s="823"/>
      <c r="AF22" s="777"/>
      <c r="AG22" s="778"/>
      <c r="AH22" s="778"/>
      <c r="AI22" s="778"/>
      <c r="AJ22" s="779"/>
      <c r="AK22" s="824"/>
      <c r="AL22" s="825"/>
      <c r="AM22" s="825"/>
      <c r="AN22" s="825"/>
      <c r="AO22" s="825"/>
      <c r="AP22" s="825"/>
      <c r="AQ22" s="825"/>
      <c r="AR22" s="825"/>
      <c r="AS22" s="825"/>
      <c r="AT22" s="825"/>
      <c r="AU22" s="826"/>
      <c r="AV22" s="826"/>
      <c r="AW22" s="826"/>
      <c r="AX22" s="826"/>
      <c r="AY22" s="827"/>
      <c r="AZ22" s="828" t="s">
        <v>326</v>
      </c>
      <c r="BA22" s="828"/>
      <c r="BB22" s="828"/>
      <c r="BC22" s="828"/>
      <c r="BD22" s="829"/>
      <c r="BE22" s="98"/>
      <c r="BF22" s="98"/>
      <c r="BG22" s="98"/>
      <c r="BH22" s="98"/>
      <c r="BI22" s="98"/>
      <c r="BJ22" s="98"/>
      <c r="BK22" s="98"/>
      <c r="BL22" s="98"/>
      <c r="BM22" s="98"/>
      <c r="BN22" s="98"/>
      <c r="BO22" s="98"/>
      <c r="BP22" s="98"/>
      <c r="BQ22" s="103">
        <v>16</v>
      </c>
      <c r="BR22" s="10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99"/>
    </row>
    <row r="23" spans="1:131" s="100" customFormat="1" ht="26.25" customHeight="1" thickBot="1" x14ac:dyDescent="0.25">
      <c r="A23" s="105" t="s">
        <v>327</v>
      </c>
      <c r="B23" s="811" t="s">
        <v>328</v>
      </c>
      <c r="C23" s="812"/>
      <c r="D23" s="812"/>
      <c r="E23" s="812"/>
      <c r="F23" s="812"/>
      <c r="G23" s="812"/>
      <c r="H23" s="812"/>
      <c r="I23" s="812"/>
      <c r="J23" s="812"/>
      <c r="K23" s="812"/>
      <c r="L23" s="812"/>
      <c r="M23" s="812"/>
      <c r="N23" s="812"/>
      <c r="O23" s="812"/>
      <c r="P23" s="813"/>
      <c r="Q23" s="814"/>
      <c r="R23" s="815"/>
      <c r="S23" s="815"/>
      <c r="T23" s="815"/>
      <c r="U23" s="815"/>
      <c r="V23" s="815"/>
      <c r="W23" s="815"/>
      <c r="X23" s="815"/>
      <c r="Y23" s="815"/>
      <c r="Z23" s="815"/>
      <c r="AA23" s="815"/>
      <c r="AB23" s="815"/>
      <c r="AC23" s="815"/>
      <c r="AD23" s="815"/>
      <c r="AE23" s="816"/>
      <c r="AF23" s="817">
        <v>501</v>
      </c>
      <c r="AG23" s="815"/>
      <c r="AH23" s="815"/>
      <c r="AI23" s="815"/>
      <c r="AJ23" s="818"/>
      <c r="AK23" s="819"/>
      <c r="AL23" s="820"/>
      <c r="AM23" s="820"/>
      <c r="AN23" s="820"/>
      <c r="AO23" s="820"/>
      <c r="AP23" s="815"/>
      <c r="AQ23" s="815"/>
      <c r="AR23" s="815"/>
      <c r="AS23" s="815"/>
      <c r="AT23" s="815"/>
      <c r="AU23" s="831"/>
      <c r="AV23" s="831"/>
      <c r="AW23" s="831"/>
      <c r="AX23" s="831"/>
      <c r="AY23" s="832"/>
      <c r="AZ23" s="833" t="s">
        <v>65</v>
      </c>
      <c r="BA23" s="834"/>
      <c r="BB23" s="834"/>
      <c r="BC23" s="834"/>
      <c r="BD23" s="835"/>
      <c r="BE23" s="98"/>
      <c r="BF23" s="98"/>
      <c r="BG23" s="98"/>
      <c r="BH23" s="98"/>
      <c r="BI23" s="98"/>
      <c r="BJ23" s="98"/>
      <c r="BK23" s="98"/>
      <c r="BL23" s="98"/>
      <c r="BM23" s="98"/>
      <c r="BN23" s="98"/>
      <c r="BO23" s="98"/>
      <c r="BP23" s="98"/>
      <c r="BQ23" s="103">
        <v>17</v>
      </c>
      <c r="BR23" s="10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99"/>
    </row>
    <row r="24" spans="1:131" s="100" customFormat="1" ht="26.25" customHeight="1" x14ac:dyDescent="0.2">
      <c r="A24" s="830" t="s">
        <v>329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99"/>
    </row>
    <row r="25" spans="1:131" ht="26.25" customHeight="1" thickBot="1" x14ac:dyDescent="0.25">
      <c r="A25" s="761" t="s">
        <v>330</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97"/>
      <c r="BK25" s="97"/>
      <c r="BL25" s="97"/>
      <c r="BM25" s="97"/>
      <c r="BN25" s="97"/>
      <c r="BO25" s="106"/>
      <c r="BP25" s="106"/>
      <c r="BQ25" s="103">
        <v>19</v>
      </c>
      <c r="BR25" s="10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95"/>
    </row>
    <row r="26" spans="1:131" ht="26.25" customHeight="1" x14ac:dyDescent="0.2">
      <c r="A26" s="751" t="s">
        <v>307</v>
      </c>
      <c r="B26" s="752"/>
      <c r="C26" s="752"/>
      <c r="D26" s="752"/>
      <c r="E26" s="752"/>
      <c r="F26" s="752"/>
      <c r="G26" s="752"/>
      <c r="H26" s="752"/>
      <c r="I26" s="752"/>
      <c r="J26" s="752"/>
      <c r="K26" s="752"/>
      <c r="L26" s="752"/>
      <c r="M26" s="752"/>
      <c r="N26" s="752"/>
      <c r="O26" s="752"/>
      <c r="P26" s="753"/>
      <c r="Q26" s="747" t="s">
        <v>331</v>
      </c>
      <c r="R26" s="743"/>
      <c r="S26" s="743"/>
      <c r="T26" s="743"/>
      <c r="U26" s="744"/>
      <c r="V26" s="747" t="s">
        <v>332</v>
      </c>
      <c r="W26" s="743"/>
      <c r="X26" s="743"/>
      <c r="Y26" s="743"/>
      <c r="Z26" s="744"/>
      <c r="AA26" s="747" t="s">
        <v>333</v>
      </c>
      <c r="AB26" s="743"/>
      <c r="AC26" s="743"/>
      <c r="AD26" s="743"/>
      <c r="AE26" s="743"/>
      <c r="AF26" s="836" t="s">
        <v>334</v>
      </c>
      <c r="AG26" s="837"/>
      <c r="AH26" s="837"/>
      <c r="AI26" s="837"/>
      <c r="AJ26" s="838"/>
      <c r="AK26" s="743" t="s">
        <v>335</v>
      </c>
      <c r="AL26" s="743"/>
      <c r="AM26" s="743"/>
      <c r="AN26" s="743"/>
      <c r="AO26" s="744"/>
      <c r="AP26" s="747" t="s">
        <v>336</v>
      </c>
      <c r="AQ26" s="743"/>
      <c r="AR26" s="743"/>
      <c r="AS26" s="743"/>
      <c r="AT26" s="744"/>
      <c r="AU26" s="747" t="s">
        <v>337</v>
      </c>
      <c r="AV26" s="743"/>
      <c r="AW26" s="743"/>
      <c r="AX26" s="743"/>
      <c r="AY26" s="744"/>
      <c r="AZ26" s="747" t="s">
        <v>338</v>
      </c>
      <c r="BA26" s="743"/>
      <c r="BB26" s="743"/>
      <c r="BC26" s="743"/>
      <c r="BD26" s="744"/>
      <c r="BE26" s="747" t="s">
        <v>314</v>
      </c>
      <c r="BF26" s="743"/>
      <c r="BG26" s="743"/>
      <c r="BH26" s="743"/>
      <c r="BI26" s="749"/>
      <c r="BJ26" s="97"/>
      <c r="BK26" s="97"/>
      <c r="BL26" s="97"/>
      <c r="BM26" s="97"/>
      <c r="BN26" s="97"/>
      <c r="BO26" s="106"/>
      <c r="BP26" s="106"/>
      <c r="BQ26" s="103">
        <v>20</v>
      </c>
      <c r="BR26" s="10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95"/>
    </row>
    <row r="27" spans="1:131" ht="26.25" customHeight="1" thickBot="1" x14ac:dyDescent="0.25">
      <c r="A27" s="754"/>
      <c r="B27" s="755"/>
      <c r="C27" s="755"/>
      <c r="D27" s="755"/>
      <c r="E27" s="755"/>
      <c r="F27" s="755"/>
      <c r="G27" s="755"/>
      <c r="H27" s="755"/>
      <c r="I27" s="755"/>
      <c r="J27" s="755"/>
      <c r="K27" s="755"/>
      <c r="L27" s="755"/>
      <c r="M27" s="755"/>
      <c r="N27" s="755"/>
      <c r="O27" s="755"/>
      <c r="P27" s="756"/>
      <c r="Q27" s="748"/>
      <c r="R27" s="745"/>
      <c r="S27" s="745"/>
      <c r="T27" s="745"/>
      <c r="U27" s="746"/>
      <c r="V27" s="748"/>
      <c r="W27" s="745"/>
      <c r="X27" s="745"/>
      <c r="Y27" s="745"/>
      <c r="Z27" s="746"/>
      <c r="AA27" s="748"/>
      <c r="AB27" s="745"/>
      <c r="AC27" s="745"/>
      <c r="AD27" s="745"/>
      <c r="AE27" s="745"/>
      <c r="AF27" s="839"/>
      <c r="AG27" s="840"/>
      <c r="AH27" s="840"/>
      <c r="AI27" s="840"/>
      <c r="AJ27" s="841"/>
      <c r="AK27" s="745"/>
      <c r="AL27" s="745"/>
      <c r="AM27" s="745"/>
      <c r="AN27" s="745"/>
      <c r="AO27" s="746"/>
      <c r="AP27" s="748"/>
      <c r="AQ27" s="745"/>
      <c r="AR27" s="745"/>
      <c r="AS27" s="745"/>
      <c r="AT27" s="746"/>
      <c r="AU27" s="748"/>
      <c r="AV27" s="745"/>
      <c r="AW27" s="745"/>
      <c r="AX27" s="745"/>
      <c r="AY27" s="746"/>
      <c r="AZ27" s="748"/>
      <c r="BA27" s="745"/>
      <c r="BB27" s="745"/>
      <c r="BC27" s="745"/>
      <c r="BD27" s="746"/>
      <c r="BE27" s="748"/>
      <c r="BF27" s="745"/>
      <c r="BG27" s="745"/>
      <c r="BH27" s="745"/>
      <c r="BI27" s="750"/>
      <c r="BJ27" s="97"/>
      <c r="BK27" s="97"/>
      <c r="BL27" s="97"/>
      <c r="BM27" s="97"/>
      <c r="BN27" s="97"/>
      <c r="BO27" s="106"/>
      <c r="BP27" s="106"/>
      <c r="BQ27" s="103">
        <v>21</v>
      </c>
      <c r="BR27" s="10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95"/>
    </row>
    <row r="28" spans="1:131" ht="26.25" customHeight="1" thickTop="1" x14ac:dyDescent="0.2">
      <c r="A28" s="107">
        <v>1</v>
      </c>
      <c r="B28" s="782" t="s">
        <v>339</v>
      </c>
      <c r="C28" s="783"/>
      <c r="D28" s="783"/>
      <c r="E28" s="783"/>
      <c r="F28" s="783"/>
      <c r="G28" s="783"/>
      <c r="H28" s="783"/>
      <c r="I28" s="783"/>
      <c r="J28" s="783"/>
      <c r="K28" s="783"/>
      <c r="L28" s="783"/>
      <c r="M28" s="783"/>
      <c r="N28" s="783"/>
      <c r="O28" s="783"/>
      <c r="P28" s="784"/>
      <c r="Q28" s="844"/>
      <c r="R28" s="845"/>
      <c r="S28" s="845"/>
      <c r="T28" s="845"/>
      <c r="U28" s="845"/>
      <c r="V28" s="845"/>
      <c r="W28" s="845"/>
      <c r="X28" s="845"/>
      <c r="Y28" s="845"/>
      <c r="Z28" s="845"/>
      <c r="AA28" s="845"/>
      <c r="AB28" s="845"/>
      <c r="AC28" s="845"/>
      <c r="AD28" s="845"/>
      <c r="AE28" s="846"/>
      <c r="AF28" s="847">
        <v>21</v>
      </c>
      <c r="AG28" s="845"/>
      <c r="AH28" s="845"/>
      <c r="AI28" s="845"/>
      <c r="AJ28" s="848"/>
      <c r="AK28" s="849"/>
      <c r="AL28" s="850"/>
      <c r="AM28" s="850"/>
      <c r="AN28" s="850"/>
      <c r="AO28" s="850"/>
      <c r="AP28" s="850"/>
      <c r="AQ28" s="850"/>
      <c r="AR28" s="850"/>
      <c r="AS28" s="850"/>
      <c r="AT28" s="850"/>
      <c r="AU28" s="850"/>
      <c r="AV28" s="850"/>
      <c r="AW28" s="850"/>
      <c r="AX28" s="850"/>
      <c r="AY28" s="850"/>
      <c r="AZ28" s="851"/>
      <c r="BA28" s="851"/>
      <c r="BB28" s="851"/>
      <c r="BC28" s="851"/>
      <c r="BD28" s="851"/>
      <c r="BE28" s="842"/>
      <c r="BF28" s="842"/>
      <c r="BG28" s="842"/>
      <c r="BH28" s="842"/>
      <c r="BI28" s="843"/>
      <c r="BJ28" s="97"/>
      <c r="BK28" s="97"/>
      <c r="BL28" s="97"/>
      <c r="BM28" s="97"/>
      <c r="BN28" s="97"/>
      <c r="BO28" s="106"/>
      <c r="BP28" s="106"/>
      <c r="BQ28" s="103">
        <v>22</v>
      </c>
      <c r="BR28" s="10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95"/>
    </row>
    <row r="29" spans="1:131" ht="26.25" customHeight="1" x14ac:dyDescent="0.2">
      <c r="A29" s="107">
        <v>2</v>
      </c>
      <c r="B29" s="771" t="s">
        <v>340</v>
      </c>
      <c r="C29" s="772"/>
      <c r="D29" s="772"/>
      <c r="E29" s="772"/>
      <c r="F29" s="772"/>
      <c r="G29" s="772"/>
      <c r="H29" s="772"/>
      <c r="I29" s="772"/>
      <c r="J29" s="772"/>
      <c r="K29" s="772"/>
      <c r="L29" s="772"/>
      <c r="M29" s="772"/>
      <c r="N29" s="772"/>
      <c r="O29" s="772"/>
      <c r="P29" s="773"/>
      <c r="Q29" s="774"/>
      <c r="R29" s="775"/>
      <c r="S29" s="775"/>
      <c r="T29" s="775"/>
      <c r="U29" s="775"/>
      <c r="V29" s="775"/>
      <c r="W29" s="775"/>
      <c r="X29" s="775"/>
      <c r="Y29" s="775"/>
      <c r="Z29" s="775"/>
      <c r="AA29" s="775"/>
      <c r="AB29" s="775"/>
      <c r="AC29" s="775"/>
      <c r="AD29" s="775"/>
      <c r="AE29" s="776"/>
      <c r="AF29" s="777">
        <v>23</v>
      </c>
      <c r="AG29" s="778"/>
      <c r="AH29" s="778"/>
      <c r="AI29" s="778"/>
      <c r="AJ29" s="779"/>
      <c r="AK29" s="856"/>
      <c r="AL29" s="852"/>
      <c r="AM29" s="852"/>
      <c r="AN29" s="852"/>
      <c r="AO29" s="852"/>
      <c r="AP29" s="852"/>
      <c r="AQ29" s="852"/>
      <c r="AR29" s="852"/>
      <c r="AS29" s="852"/>
      <c r="AT29" s="852"/>
      <c r="AU29" s="852"/>
      <c r="AV29" s="852"/>
      <c r="AW29" s="852"/>
      <c r="AX29" s="852"/>
      <c r="AY29" s="852"/>
      <c r="AZ29" s="853"/>
      <c r="BA29" s="853"/>
      <c r="BB29" s="853"/>
      <c r="BC29" s="853"/>
      <c r="BD29" s="853"/>
      <c r="BE29" s="854"/>
      <c r="BF29" s="854"/>
      <c r="BG29" s="854"/>
      <c r="BH29" s="854"/>
      <c r="BI29" s="855"/>
      <c r="BJ29" s="97"/>
      <c r="BK29" s="97"/>
      <c r="BL29" s="97"/>
      <c r="BM29" s="97"/>
      <c r="BN29" s="97"/>
      <c r="BO29" s="106"/>
      <c r="BP29" s="106"/>
      <c r="BQ29" s="103">
        <v>23</v>
      </c>
      <c r="BR29" s="10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95"/>
    </row>
    <row r="30" spans="1:131" ht="26.25" customHeight="1" x14ac:dyDescent="0.2">
      <c r="A30" s="107">
        <v>3</v>
      </c>
      <c r="B30" s="771" t="s">
        <v>341</v>
      </c>
      <c r="C30" s="772"/>
      <c r="D30" s="772"/>
      <c r="E30" s="772"/>
      <c r="F30" s="772"/>
      <c r="G30" s="772"/>
      <c r="H30" s="772"/>
      <c r="I30" s="772"/>
      <c r="J30" s="772"/>
      <c r="K30" s="772"/>
      <c r="L30" s="772"/>
      <c r="M30" s="772"/>
      <c r="N30" s="772"/>
      <c r="O30" s="772"/>
      <c r="P30" s="773"/>
      <c r="Q30" s="774"/>
      <c r="R30" s="775"/>
      <c r="S30" s="775"/>
      <c r="T30" s="775"/>
      <c r="U30" s="775"/>
      <c r="V30" s="775"/>
      <c r="W30" s="775"/>
      <c r="X30" s="775"/>
      <c r="Y30" s="775"/>
      <c r="Z30" s="775"/>
      <c r="AA30" s="775"/>
      <c r="AB30" s="775"/>
      <c r="AC30" s="775"/>
      <c r="AD30" s="775"/>
      <c r="AE30" s="776"/>
      <c r="AF30" s="777" t="s">
        <v>65</v>
      </c>
      <c r="AG30" s="778"/>
      <c r="AH30" s="778"/>
      <c r="AI30" s="778"/>
      <c r="AJ30" s="779"/>
      <c r="AK30" s="856"/>
      <c r="AL30" s="852"/>
      <c r="AM30" s="852"/>
      <c r="AN30" s="852"/>
      <c r="AO30" s="852"/>
      <c r="AP30" s="852"/>
      <c r="AQ30" s="852"/>
      <c r="AR30" s="852"/>
      <c r="AS30" s="852"/>
      <c r="AT30" s="852"/>
      <c r="AU30" s="852"/>
      <c r="AV30" s="852"/>
      <c r="AW30" s="852"/>
      <c r="AX30" s="852"/>
      <c r="AY30" s="852"/>
      <c r="AZ30" s="853"/>
      <c r="BA30" s="853"/>
      <c r="BB30" s="853"/>
      <c r="BC30" s="853"/>
      <c r="BD30" s="853"/>
      <c r="BE30" s="854"/>
      <c r="BF30" s="854"/>
      <c r="BG30" s="854"/>
      <c r="BH30" s="854"/>
      <c r="BI30" s="855"/>
      <c r="BJ30" s="97"/>
      <c r="BK30" s="97"/>
      <c r="BL30" s="97"/>
      <c r="BM30" s="97"/>
      <c r="BN30" s="97"/>
      <c r="BO30" s="106"/>
      <c r="BP30" s="106"/>
      <c r="BQ30" s="103">
        <v>24</v>
      </c>
      <c r="BR30" s="10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95"/>
    </row>
    <row r="31" spans="1:131" ht="26.25" customHeight="1" x14ac:dyDescent="0.2">
      <c r="A31" s="107">
        <v>4</v>
      </c>
      <c r="B31" s="771" t="s">
        <v>342</v>
      </c>
      <c r="C31" s="772"/>
      <c r="D31" s="772"/>
      <c r="E31" s="772"/>
      <c r="F31" s="772"/>
      <c r="G31" s="772"/>
      <c r="H31" s="772"/>
      <c r="I31" s="772"/>
      <c r="J31" s="772"/>
      <c r="K31" s="772"/>
      <c r="L31" s="772"/>
      <c r="M31" s="772"/>
      <c r="N31" s="772"/>
      <c r="O31" s="772"/>
      <c r="P31" s="773"/>
      <c r="Q31" s="774"/>
      <c r="R31" s="775"/>
      <c r="S31" s="775"/>
      <c r="T31" s="775"/>
      <c r="U31" s="775"/>
      <c r="V31" s="775"/>
      <c r="W31" s="775"/>
      <c r="X31" s="775"/>
      <c r="Y31" s="775"/>
      <c r="Z31" s="775"/>
      <c r="AA31" s="775"/>
      <c r="AB31" s="775"/>
      <c r="AC31" s="775"/>
      <c r="AD31" s="775"/>
      <c r="AE31" s="776"/>
      <c r="AF31" s="777">
        <v>1</v>
      </c>
      <c r="AG31" s="778"/>
      <c r="AH31" s="778"/>
      <c r="AI31" s="778"/>
      <c r="AJ31" s="779"/>
      <c r="AK31" s="856"/>
      <c r="AL31" s="852"/>
      <c r="AM31" s="852"/>
      <c r="AN31" s="852"/>
      <c r="AO31" s="852"/>
      <c r="AP31" s="852"/>
      <c r="AQ31" s="852"/>
      <c r="AR31" s="852"/>
      <c r="AS31" s="852"/>
      <c r="AT31" s="852"/>
      <c r="AU31" s="852"/>
      <c r="AV31" s="852"/>
      <c r="AW31" s="852"/>
      <c r="AX31" s="852"/>
      <c r="AY31" s="852"/>
      <c r="AZ31" s="853"/>
      <c r="BA31" s="853"/>
      <c r="BB31" s="853"/>
      <c r="BC31" s="853"/>
      <c r="BD31" s="853"/>
      <c r="BE31" s="854"/>
      <c r="BF31" s="854"/>
      <c r="BG31" s="854"/>
      <c r="BH31" s="854"/>
      <c r="BI31" s="855"/>
      <c r="BJ31" s="97"/>
      <c r="BK31" s="97"/>
      <c r="BL31" s="97"/>
      <c r="BM31" s="97"/>
      <c r="BN31" s="97"/>
      <c r="BO31" s="106"/>
      <c r="BP31" s="106"/>
      <c r="BQ31" s="103">
        <v>25</v>
      </c>
      <c r="BR31" s="10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95"/>
    </row>
    <row r="32" spans="1:131" ht="26.25" customHeight="1" x14ac:dyDescent="0.2">
      <c r="A32" s="107">
        <v>5</v>
      </c>
      <c r="B32" s="771" t="s">
        <v>343</v>
      </c>
      <c r="C32" s="772"/>
      <c r="D32" s="772"/>
      <c r="E32" s="772"/>
      <c r="F32" s="772"/>
      <c r="G32" s="772"/>
      <c r="H32" s="772"/>
      <c r="I32" s="772"/>
      <c r="J32" s="772"/>
      <c r="K32" s="772"/>
      <c r="L32" s="772"/>
      <c r="M32" s="772"/>
      <c r="N32" s="772"/>
      <c r="O32" s="772"/>
      <c r="P32" s="773"/>
      <c r="Q32" s="774"/>
      <c r="R32" s="775"/>
      <c r="S32" s="775"/>
      <c r="T32" s="775"/>
      <c r="U32" s="775"/>
      <c r="V32" s="775"/>
      <c r="W32" s="775"/>
      <c r="X32" s="775"/>
      <c r="Y32" s="775"/>
      <c r="Z32" s="775"/>
      <c r="AA32" s="775"/>
      <c r="AB32" s="775"/>
      <c r="AC32" s="775"/>
      <c r="AD32" s="775"/>
      <c r="AE32" s="776"/>
      <c r="AF32" s="777">
        <v>212</v>
      </c>
      <c r="AG32" s="778"/>
      <c r="AH32" s="778"/>
      <c r="AI32" s="778"/>
      <c r="AJ32" s="779"/>
      <c r="AK32" s="856"/>
      <c r="AL32" s="852"/>
      <c r="AM32" s="852"/>
      <c r="AN32" s="852"/>
      <c r="AO32" s="852"/>
      <c r="AP32" s="852"/>
      <c r="AQ32" s="852"/>
      <c r="AR32" s="852"/>
      <c r="AS32" s="852"/>
      <c r="AT32" s="852"/>
      <c r="AU32" s="852"/>
      <c r="AV32" s="852"/>
      <c r="AW32" s="852"/>
      <c r="AX32" s="852"/>
      <c r="AY32" s="852"/>
      <c r="AZ32" s="853"/>
      <c r="BA32" s="853"/>
      <c r="BB32" s="853"/>
      <c r="BC32" s="853"/>
      <c r="BD32" s="853"/>
      <c r="BE32" s="854" t="s">
        <v>344</v>
      </c>
      <c r="BF32" s="854"/>
      <c r="BG32" s="854"/>
      <c r="BH32" s="854"/>
      <c r="BI32" s="855"/>
      <c r="BJ32" s="97"/>
      <c r="BK32" s="97"/>
      <c r="BL32" s="97"/>
      <c r="BM32" s="97"/>
      <c r="BN32" s="97"/>
      <c r="BO32" s="106"/>
      <c r="BP32" s="106"/>
      <c r="BQ32" s="103">
        <v>26</v>
      </c>
      <c r="BR32" s="10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95"/>
    </row>
    <row r="33" spans="1:131" ht="26.25" customHeight="1" x14ac:dyDescent="0.2">
      <c r="A33" s="107">
        <v>6</v>
      </c>
      <c r="B33" s="771" t="s">
        <v>345</v>
      </c>
      <c r="C33" s="772"/>
      <c r="D33" s="772"/>
      <c r="E33" s="772"/>
      <c r="F33" s="772"/>
      <c r="G33" s="772"/>
      <c r="H33" s="772"/>
      <c r="I33" s="772"/>
      <c r="J33" s="772"/>
      <c r="K33" s="772"/>
      <c r="L33" s="772"/>
      <c r="M33" s="772"/>
      <c r="N33" s="772"/>
      <c r="O33" s="772"/>
      <c r="P33" s="773"/>
      <c r="Q33" s="774"/>
      <c r="R33" s="775"/>
      <c r="S33" s="775"/>
      <c r="T33" s="775"/>
      <c r="U33" s="775"/>
      <c r="V33" s="775"/>
      <c r="W33" s="775"/>
      <c r="X33" s="775"/>
      <c r="Y33" s="775"/>
      <c r="Z33" s="775"/>
      <c r="AA33" s="775"/>
      <c r="AB33" s="775"/>
      <c r="AC33" s="775"/>
      <c r="AD33" s="775"/>
      <c r="AE33" s="776"/>
      <c r="AF33" s="777" t="s">
        <v>65</v>
      </c>
      <c r="AG33" s="778"/>
      <c r="AH33" s="778"/>
      <c r="AI33" s="778"/>
      <c r="AJ33" s="779"/>
      <c r="AK33" s="856"/>
      <c r="AL33" s="852"/>
      <c r="AM33" s="852"/>
      <c r="AN33" s="852"/>
      <c r="AO33" s="852"/>
      <c r="AP33" s="852"/>
      <c r="AQ33" s="852"/>
      <c r="AR33" s="852"/>
      <c r="AS33" s="852"/>
      <c r="AT33" s="852"/>
      <c r="AU33" s="852"/>
      <c r="AV33" s="852"/>
      <c r="AW33" s="852"/>
      <c r="AX33" s="852"/>
      <c r="AY33" s="852"/>
      <c r="AZ33" s="853"/>
      <c r="BA33" s="853"/>
      <c r="BB33" s="853"/>
      <c r="BC33" s="853"/>
      <c r="BD33" s="853"/>
      <c r="BE33" s="854" t="s">
        <v>346</v>
      </c>
      <c r="BF33" s="854"/>
      <c r="BG33" s="854"/>
      <c r="BH33" s="854"/>
      <c r="BI33" s="855"/>
      <c r="BJ33" s="97"/>
      <c r="BK33" s="97"/>
      <c r="BL33" s="97"/>
      <c r="BM33" s="97"/>
      <c r="BN33" s="97"/>
      <c r="BO33" s="106"/>
      <c r="BP33" s="106"/>
      <c r="BQ33" s="103">
        <v>27</v>
      </c>
      <c r="BR33" s="10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95"/>
    </row>
    <row r="34" spans="1:131" ht="26.25" customHeight="1" x14ac:dyDescent="0.2">
      <c r="A34" s="107">
        <v>7</v>
      </c>
      <c r="B34" s="771" t="s">
        <v>347</v>
      </c>
      <c r="C34" s="772"/>
      <c r="D34" s="772"/>
      <c r="E34" s="772"/>
      <c r="F34" s="772"/>
      <c r="G34" s="772"/>
      <c r="H34" s="772"/>
      <c r="I34" s="772"/>
      <c r="J34" s="772"/>
      <c r="K34" s="772"/>
      <c r="L34" s="772"/>
      <c r="M34" s="772"/>
      <c r="N34" s="772"/>
      <c r="O34" s="772"/>
      <c r="P34" s="773"/>
      <c r="Q34" s="774"/>
      <c r="R34" s="775"/>
      <c r="S34" s="775"/>
      <c r="T34" s="775"/>
      <c r="U34" s="775"/>
      <c r="V34" s="775"/>
      <c r="W34" s="775"/>
      <c r="X34" s="775"/>
      <c r="Y34" s="775"/>
      <c r="Z34" s="775"/>
      <c r="AA34" s="775"/>
      <c r="AB34" s="775"/>
      <c r="AC34" s="775"/>
      <c r="AD34" s="775"/>
      <c r="AE34" s="776"/>
      <c r="AF34" s="777" t="s">
        <v>65</v>
      </c>
      <c r="AG34" s="778"/>
      <c r="AH34" s="778"/>
      <c r="AI34" s="778"/>
      <c r="AJ34" s="779"/>
      <c r="AK34" s="856"/>
      <c r="AL34" s="852"/>
      <c r="AM34" s="852"/>
      <c r="AN34" s="852"/>
      <c r="AO34" s="852"/>
      <c r="AP34" s="852"/>
      <c r="AQ34" s="852"/>
      <c r="AR34" s="852"/>
      <c r="AS34" s="852"/>
      <c r="AT34" s="852"/>
      <c r="AU34" s="852"/>
      <c r="AV34" s="852"/>
      <c r="AW34" s="852"/>
      <c r="AX34" s="852"/>
      <c r="AY34" s="852"/>
      <c r="AZ34" s="853"/>
      <c r="BA34" s="853"/>
      <c r="BB34" s="853"/>
      <c r="BC34" s="853"/>
      <c r="BD34" s="853"/>
      <c r="BE34" s="854" t="s">
        <v>346</v>
      </c>
      <c r="BF34" s="854"/>
      <c r="BG34" s="854"/>
      <c r="BH34" s="854"/>
      <c r="BI34" s="855"/>
      <c r="BJ34" s="97"/>
      <c r="BK34" s="97"/>
      <c r="BL34" s="97"/>
      <c r="BM34" s="97"/>
      <c r="BN34" s="97"/>
      <c r="BO34" s="106"/>
      <c r="BP34" s="106"/>
      <c r="BQ34" s="103">
        <v>28</v>
      </c>
      <c r="BR34" s="10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95"/>
    </row>
    <row r="35" spans="1:131" ht="26.25" customHeight="1" x14ac:dyDescent="0.2">
      <c r="A35" s="107">
        <v>8</v>
      </c>
      <c r="B35" s="771"/>
      <c r="C35" s="772"/>
      <c r="D35" s="772"/>
      <c r="E35" s="772"/>
      <c r="F35" s="772"/>
      <c r="G35" s="772"/>
      <c r="H35" s="772"/>
      <c r="I35" s="772"/>
      <c r="J35" s="772"/>
      <c r="K35" s="772"/>
      <c r="L35" s="772"/>
      <c r="M35" s="772"/>
      <c r="N35" s="772"/>
      <c r="O35" s="772"/>
      <c r="P35" s="773"/>
      <c r="Q35" s="774"/>
      <c r="R35" s="775"/>
      <c r="S35" s="775"/>
      <c r="T35" s="775"/>
      <c r="U35" s="775"/>
      <c r="V35" s="775"/>
      <c r="W35" s="775"/>
      <c r="X35" s="775"/>
      <c r="Y35" s="775"/>
      <c r="Z35" s="775"/>
      <c r="AA35" s="775"/>
      <c r="AB35" s="775"/>
      <c r="AC35" s="775"/>
      <c r="AD35" s="775"/>
      <c r="AE35" s="776"/>
      <c r="AF35" s="777"/>
      <c r="AG35" s="778"/>
      <c r="AH35" s="778"/>
      <c r="AI35" s="778"/>
      <c r="AJ35" s="779"/>
      <c r="AK35" s="856"/>
      <c r="AL35" s="852"/>
      <c r="AM35" s="852"/>
      <c r="AN35" s="852"/>
      <c r="AO35" s="852"/>
      <c r="AP35" s="852"/>
      <c r="AQ35" s="852"/>
      <c r="AR35" s="852"/>
      <c r="AS35" s="852"/>
      <c r="AT35" s="852"/>
      <c r="AU35" s="852"/>
      <c r="AV35" s="852"/>
      <c r="AW35" s="852"/>
      <c r="AX35" s="852"/>
      <c r="AY35" s="852"/>
      <c r="AZ35" s="853"/>
      <c r="BA35" s="853"/>
      <c r="BB35" s="853"/>
      <c r="BC35" s="853"/>
      <c r="BD35" s="853"/>
      <c r="BE35" s="854"/>
      <c r="BF35" s="854"/>
      <c r="BG35" s="854"/>
      <c r="BH35" s="854"/>
      <c r="BI35" s="855"/>
      <c r="BJ35" s="97"/>
      <c r="BK35" s="97"/>
      <c r="BL35" s="97"/>
      <c r="BM35" s="97"/>
      <c r="BN35" s="97"/>
      <c r="BO35" s="106"/>
      <c r="BP35" s="106"/>
      <c r="BQ35" s="103">
        <v>29</v>
      </c>
      <c r="BR35" s="10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95"/>
    </row>
    <row r="36" spans="1:131" ht="26.25" customHeight="1" x14ac:dyDescent="0.2">
      <c r="A36" s="107">
        <v>9</v>
      </c>
      <c r="B36" s="771"/>
      <c r="C36" s="772"/>
      <c r="D36" s="772"/>
      <c r="E36" s="772"/>
      <c r="F36" s="772"/>
      <c r="G36" s="772"/>
      <c r="H36" s="772"/>
      <c r="I36" s="772"/>
      <c r="J36" s="772"/>
      <c r="K36" s="772"/>
      <c r="L36" s="772"/>
      <c r="M36" s="772"/>
      <c r="N36" s="772"/>
      <c r="O36" s="772"/>
      <c r="P36" s="773"/>
      <c r="Q36" s="774"/>
      <c r="R36" s="775"/>
      <c r="S36" s="775"/>
      <c r="T36" s="775"/>
      <c r="U36" s="775"/>
      <c r="V36" s="775"/>
      <c r="W36" s="775"/>
      <c r="X36" s="775"/>
      <c r="Y36" s="775"/>
      <c r="Z36" s="775"/>
      <c r="AA36" s="775"/>
      <c r="AB36" s="775"/>
      <c r="AC36" s="775"/>
      <c r="AD36" s="775"/>
      <c r="AE36" s="776"/>
      <c r="AF36" s="777"/>
      <c r="AG36" s="778"/>
      <c r="AH36" s="778"/>
      <c r="AI36" s="778"/>
      <c r="AJ36" s="779"/>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97"/>
      <c r="BK36" s="97"/>
      <c r="BL36" s="97"/>
      <c r="BM36" s="97"/>
      <c r="BN36" s="97"/>
      <c r="BO36" s="106"/>
      <c r="BP36" s="106"/>
      <c r="BQ36" s="103">
        <v>30</v>
      </c>
      <c r="BR36" s="10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95"/>
    </row>
    <row r="37" spans="1:131" ht="26.25" customHeight="1" x14ac:dyDescent="0.2">
      <c r="A37" s="107">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95"/>
    </row>
    <row r="38" spans="1:131" ht="26.25" customHeight="1" x14ac:dyDescent="0.2">
      <c r="A38" s="107">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95"/>
    </row>
    <row r="39" spans="1:131" ht="26.25" customHeight="1" x14ac:dyDescent="0.2">
      <c r="A39" s="107">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95"/>
    </row>
    <row r="40" spans="1:131" ht="26.25" customHeight="1" x14ac:dyDescent="0.2">
      <c r="A40" s="103">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95"/>
    </row>
    <row r="41" spans="1:131" ht="26.25" customHeight="1" x14ac:dyDescent="0.2">
      <c r="A41" s="103">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95"/>
    </row>
    <row r="42" spans="1:131" ht="26.25" customHeight="1" x14ac:dyDescent="0.2">
      <c r="A42" s="103">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95"/>
    </row>
    <row r="43" spans="1:131" ht="26.25" customHeight="1" x14ac:dyDescent="0.2">
      <c r="A43" s="103">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95"/>
    </row>
    <row r="44" spans="1:131" ht="26.25" customHeight="1" x14ac:dyDescent="0.2">
      <c r="A44" s="103">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95"/>
    </row>
    <row r="45" spans="1:131" ht="26.25" customHeight="1" x14ac:dyDescent="0.2">
      <c r="A45" s="103">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95"/>
    </row>
    <row r="46" spans="1:131" ht="26.25" customHeight="1" x14ac:dyDescent="0.2">
      <c r="A46" s="103">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95"/>
    </row>
    <row r="47" spans="1:131" ht="26.25" customHeight="1" x14ac:dyDescent="0.2">
      <c r="A47" s="103">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95"/>
    </row>
    <row r="48" spans="1:131" ht="26.25" customHeight="1" x14ac:dyDescent="0.2">
      <c r="A48" s="103">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95"/>
    </row>
    <row r="49" spans="1:131" ht="26.25" customHeight="1" x14ac:dyDescent="0.2">
      <c r="A49" s="103">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95"/>
    </row>
    <row r="50" spans="1:131" ht="26.25" customHeight="1" x14ac:dyDescent="0.2">
      <c r="A50" s="103">
        <v>23</v>
      </c>
      <c r="B50" s="771"/>
      <c r="C50" s="772"/>
      <c r="D50" s="772"/>
      <c r="E50" s="772"/>
      <c r="F50" s="772"/>
      <c r="G50" s="772"/>
      <c r="H50" s="772"/>
      <c r="I50" s="772"/>
      <c r="J50" s="772"/>
      <c r="K50" s="772"/>
      <c r="L50" s="772"/>
      <c r="M50" s="772"/>
      <c r="N50" s="772"/>
      <c r="O50" s="772"/>
      <c r="P50" s="773"/>
      <c r="Q50" s="857"/>
      <c r="R50" s="858"/>
      <c r="S50" s="858"/>
      <c r="T50" s="858"/>
      <c r="U50" s="858"/>
      <c r="V50" s="858"/>
      <c r="W50" s="858"/>
      <c r="X50" s="858"/>
      <c r="Y50" s="858"/>
      <c r="Z50" s="858"/>
      <c r="AA50" s="858"/>
      <c r="AB50" s="858"/>
      <c r="AC50" s="858"/>
      <c r="AD50" s="858"/>
      <c r="AE50" s="859"/>
      <c r="AF50" s="777"/>
      <c r="AG50" s="778"/>
      <c r="AH50" s="778"/>
      <c r="AI50" s="778"/>
      <c r="AJ50" s="779"/>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95"/>
    </row>
    <row r="51" spans="1:131" ht="26.25" customHeight="1" x14ac:dyDescent="0.2">
      <c r="A51" s="103">
        <v>24</v>
      </c>
      <c r="B51" s="771"/>
      <c r="C51" s="772"/>
      <c r="D51" s="772"/>
      <c r="E51" s="772"/>
      <c r="F51" s="772"/>
      <c r="G51" s="772"/>
      <c r="H51" s="772"/>
      <c r="I51" s="772"/>
      <c r="J51" s="772"/>
      <c r="K51" s="772"/>
      <c r="L51" s="772"/>
      <c r="M51" s="772"/>
      <c r="N51" s="772"/>
      <c r="O51" s="772"/>
      <c r="P51" s="773"/>
      <c r="Q51" s="857"/>
      <c r="R51" s="858"/>
      <c r="S51" s="858"/>
      <c r="T51" s="858"/>
      <c r="U51" s="858"/>
      <c r="V51" s="858"/>
      <c r="W51" s="858"/>
      <c r="X51" s="858"/>
      <c r="Y51" s="858"/>
      <c r="Z51" s="858"/>
      <c r="AA51" s="858"/>
      <c r="AB51" s="858"/>
      <c r="AC51" s="858"/>
      <c r="AD51" s="858"/>
      <c r="AE51" s="859"/>
      <c r="AF51" s="777"/>
      <c r="AG51" s="778"/>
      <c r="AH51" s="778"/>
      <c r="AI51" s="778"/>
      <c r="AJ51" s="779"/>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95"/>
    </row>
    <row r="52" spans="1:131" ht="26.25" customHeight="1" x14ac:dyDescent="0.2">
      <c r="A52" s="103">
        <v>25</v>
      </c>
      <c r="B52" s="771"/>
      <c r="C52" s="772"/>
      <c r="D52" s="772"/>
      <c r="E52" s="772"/>
      <c r="F52" s="772"/>
      <c r="G52" s="772"/>
      <c r="H52" s="772"/>
      <c r="I52" s="772"/>
      <c r="J52" s="772"/>
      <c r="K52" s="772"/>
      <c r="L52" s="772"/>
      <c r="M52" s="772"/>
      <c r="N52" s="772"/>
      <c r="O52" s="772"/>
      <c r="P52" s="773"/>
      <c r="Q52" s="857"/>
      <c r="R52" s="858"/>
      <c r="S52" s="858"/>
      <c r="T52" s="858"/>
      <c r="U52" s="858"/>
      <c r="V52" s="858"/>
      <c r="W52" s="858"/>
      <c r="X52" s="858"/>
      <c r="Y52" s="858"/>
      <c r="Z52" s="858"/>
      <c r="AA52" s="858"/>
      <c r="AB52" s="858"/>
      <c r="AC52" s="858"/>
      <c r="AD52" s="858"/>
      <c r="AE52" s="859"/>
      <c r="AF52" s="777"/>
      <c r="AG52" s="778"/>
      <c r="AH52" s="778"/>
      <c r="AI52" s="778"/>
      <c r="AJ52" s="779"/>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95"/>
    </row>
    <row r="53" spans="1:131" ht="26.25" customHeight="1" x14ac:dyDescent="0.2">
      <c r="A53" s="103">
        <v>26</v>
      </c>
      <c r="B53" s="771"/>
      <c r="C53" s="772"/>
      <c r="D53" s="772"/>
      <c r="E53" s="772"/>
      <c r="F53" s="772"/>
      <c r="G53" s="772"/>
      <c r="H53" s="772"/>
      <c r="I53" s="772"/>
      <c r="J53" s="772"/>
      <c r="K53" s="772"/>
      <c r="L53" s="772"/>
      <c r="M53" s="772"/>
      <c r="N53" s="772"/>
      <c r="O53" s="772"/>
      <c r="P53" s="773"/>
      <c r="Q53" s="857"/>
      <c r="R53" s="858"/>
      <c r="S53" s="858"/>
      <c r="T53" s="858"/>
      <c r="U53" s="858"/>
      <c r="V53" s="858"/>
      <c r="W53" s="858"/>
      <c r="X53" s="858"/>
      <c r="Y53" s="858"/>
      <c r="Z53" s="858"/>
      <c r="AA53" s="858"/>
      <c r="AB53" s="858"/>
      <c r="AC53" s="858"/>
      <c r="AD53" s="858"/>
      <c r="AE53" s="859"/>
      <c r="AF53" s="777"/>
      <c r="AG53" s="778"/>
      <c r="AH53" s="778"/>
      <c r="AI53" s="778"/>
      <c r="AJ53" s="779"/>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95"/>
    </row>
    <row r="54" spans="1:131" ht="26.25" customHeight="1" x14ac:dyDescent="0.2">
      <c r="A54" s="103">
        <v>27</v>
      </c>
      <c r="B54" s="771"/>
      <c r="C54" s="772"/>
      <c r="D54" s="772"/>
      <c r="E54" s="772"/>
      <c r="F54" s="772"/>
      <c r="G54" s="772"/>
      <c r="H54" s="772"/>
      <c r="I54" s="772"/>
      <c r="J54" s="772"/>
      <c r="K54" s="772"/>
      <c r="L54" s="772"/>
      <c r="M54" s="772"/>
      <c r="N54" s="772"/>
      <c r="O54" s="772"/>
      <c r="P54" s="773"/>
      <c r="Q54" s="857"/>
      <c r="R54" s="858"/>
      <c r="S54" s="858"/>
      <c r="T54" s="858"/>
      <c r="U54" s="858"/>
      <c r="V54" s="858"/>
      <c r="W54" s="858"/>
      <c r="X54" s="858"/>
      <c r="Y54" s="858"/>
      <c r="Z54" s="858"/>
      <c r="AA54" s="858"/>
      <c r="AB54" s="858"/>
      <c r="AC54" s="858"/>
      <c r="AD54" s="858"/>
      <c r="AE54" s="859"/>
      <c r="AF54" s="777"/>
      <c r="AG54" s="778"/>
      <c r="AH54" s="778"/>
      <c r="AI54" s="778"/>
      <c r="AJ54" s="779"/>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95"/>
    </row>
    <row r="55" spans="1:131" ht="26.25" customHeight="1" x14ac:dyDescent="0.2">
      <c r="A55" s="103">
        <v>28</v>
      </c>
      <c r="B55" s="771"/>
      <c r="C55" s="772"/>
      <c r="D55" s="772"/>
      <c r="E55" s="772"/>
      <c r="F55" s="772"/>
      <c r="G55" s="772"/>
      <c r="H55" s="772"/>
      <c r="I55" s="772"/>
      <c r="J55" s="772"/>
      <c r="K55" s="772"/>
      <c r="L55" s="772"/>
      <c r="M55" s="772"/>
      <c r="N55" s="772"/>
      <c r="O55" s="772"/>
      <c r="P55" s="773"/>
      <c r="Q55" s="857"/>
      <c r="R55" s="858"/>
      <c r="S55" s="858"/>
      <c r="T55" s="858"/>
      <c r="U55" s="858"/>
      <c r="V55" s="858"/>
      <c r="W55" s="858"/>
      <c r="X55" s="858"/>
      <c r="Y55" s="858"/>
      <c r="Z55" s="858"/>
      <c r="AA55" s="858"/>
      <c r="AB55" s="858"/>
      <c r="AC55" s="858"/>
      <c r="AD55" s="858"/>
      <c r="AE55" s="859"/>
      <c r="AF55" s="777"/>
      <c r="AG55" s="778"/>
      <c r="AH55" s="778"/>
      <c r="AI55" s="778"/>
      <c r="AJ55" s="779"/>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95"/>
    </row>
    <row r="56" spans="1:131" ht="26.25" customHeight="1" x14ac:dyDescent="0.2">
      <c r="A56" s="103">
        <v>29</v>
      </c>
      <c r="B56" s="771"/>
      <c r="C56" s="772"/>
      <c r="D56" s="772"/>
      <c r="E56" s="772"/>
      <c r="F56" s="772"/>
      <c r="G56" s="772"/>
      <c r="H56" s="772"/>
      <c r="I56" s="772"/>
      <c r="J56" s="772"/>
      <c r="K56" s="772"/>
      <c r="L56" s="772"/>
      <c r="M56" s="772"/>
      <c r="N56" s="772"/>
      <c r="O56" s="772"/>
      <c r="P56" s="773"/>
      <c r="Q56" s="857"/>
      <c r="R56" s="858"/>
      <c r="S56" s="858"/>
      <c r="T56" s="858"/>
      <c r="U56" s="858"/>
      <c r="V56" s="858"/>
      <c r="W56" s="858"/>
      <c r="X56" s="858"/>
      <c r="Y56" s="858"/>
      <c r="Z56" s="858"/>
      <c r="AA56" s="858"/>
      <c r="AB56" s="858"/>
      <c r="AC56" s="858"/>
      <c r="AD56" s="858"/>
      <c r="AE56" s="859"/>
      <c r="AF56" s="777"/>
      <c r="AG56" s="778"/>
      <c r="AH56" s="778"/>
      <c r="AI56" s="778"/>
      <c r="AJ56" s="779"/>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95"/>
    </row>
    <row r="57" spans="1:131" ht="26.25" customHeight="1" x14ac:dyDescent="0.2">
      <c r="A57" s="103">
        <v>30</v>
      </c>
      <c r="B57" s="771"/>
      <c r="C57" s="772"/>
      <c r="D57" s="772"/>
      <c r="E57" s="772"/>
      <c r="F57" s="772"/>
      <c r="G57" s="772"/>
      <c r="H57" s="772"/>
      <c r="I57" s="772"/>
      <c r="J57" s="772"/>
      <c r="K57" s="772"/>
      <c r="L57" s="772"/>
      <c r="M57" s="772"/>
      <c r="N57" s="772"/>
      <c r="O57" s="772"/>
      <c r="P57" s="773"/>
      <c r="Q57" s="857"/>
      <c r="R57" s="858"/>
      <c r="S57" s="858"/>
      <c r="T57" s="858"/>
      <c r="U57" s="858"/>
      <c r="V57" s="858"/>
      <c r="W57" s="858"/>
      <c r="X57" s="858"/>
      <c r="Y57" s="858"/>
      <c r="Z57" s="858"/>
      <c r="AA57" s="858"/>
      <c r="AB57" s="858"/>
      <c r="AC57" s="858"/>
      <c r="AD57" s="858"/>
      <c r="AE57" s="859"/>
      <c r="AF57" s="777"/>
      <c r="AG57" s="778"/>
      <c r="AH57" s="778"/>
      <c r="AI57" s="778"/>
      <c r="AJ57" s="779"/>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95"/>
    </row>
    <row r="58" spans="1:131" ht="26.25" customHeight="1" x14ac:dyDescent="0.2">
      <c r="A58" s="103">
        <v>31</v>
      </c>
      <c r="B58" s="771"/>
      <c r="C58" s="772"/>
      <c r="D58" s="772"/>
      <c r="E58" s="772"/>
      <c r="F58" s="772"/>
      <c r="G58" s="772"/>
      <c r="H58" s="772"/>
      <c r="I58" s="772"/>
      <c r="J58" s="772"/>
      <c r="K58" s="772"/>
      <c r="L58" s="772"/>
      <c r="M58" s="772"/>
      <c r="N58" s="772"/>
      <c r="O58" s="772"/>
      <c r="P58" s="773"/>
      <c r="Q58" s="857"/>
      <c r="R58" s="858"/>
      <c r="S58" s="858"/>
      <c r="T58" s="858"/>
      <c r="U58" s="858"/>
      <c r="V58" s="858"/>
      <c r="W58" s="858"/>
      <c r="X58" s="858"/>
      <c r="Y58" s="858"/>
      <c r="Z58" s="858"/>
      <c r="AA58" s="858"/>
      <c r="AB58" s="858"/>
      <c r="AC58" s="858"/>
      <c r="AD58" s="858"/>
      <c r="AE58" s="859"/>
      <c r="AF58" s="777"/>
      <c r="AG58" s="778"/>
      <c r="AH58" s="778"/>
      <c r="AI58" s="778"/>
      <c r="AJ58" s="779"/>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95"/>
    </row>
    <row r="59" spans="1:131" ht="26.25" customHeight="1" x14ac:dyDescent="0.2">
      <c r="A59" s="103">
        <v>32</v>
      </c>
      <c r="B59" s="771"/>
      <c r="C59" s="772"/>
      <c r="D59" s="772"/>
      <c r="E59" s="772"/>
      <c r="F59" s="772"/>
      <c r="G59" s="772"/>
      <c r="H59" s="772"/>
      <c r="I59" s="772"/>
      <c r="J59" s="772"/>
      <c r="K59" s="772"/>
      <c r="L59" s="772"/>
      <c r="M59" s="772"/>
      <c r="N59" s="772"/>
      <c r="O59" s="772"/>
      <c r="P59" s="773"/>
      <c r="Q59" s="857"/>
      <c r="R59" s="858"/>
      <c r="S59" s="858"/>
      <c r="T59" s="858"/>
      <c r="U59" s="858"/>
      <c r="V59" s="858"/>
      <c r="W59" s="858"/>
      <c r="X59" s="858"/>
      <c r="Y59" s="858"/>
      <c r="Z59" s="858"/>
      <c r="AA59" s="858"/>
      <c r="AB59" s="858"/>
      <c r="AC59" s="858"/>
      <c r="AD59" s="858"/>
      <c r="AE59" s="859"/>
      <c r="AF59" s="777"/>
      <c r="AG59" s="778"/>
      <c r="AH59" s="778"/>
      <c r="AI59" s="778"/>
      <c r="AJ59" s="779"/>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95"/>
    </row>
    <row r="60" spans="1:131" ht="26.25" customHeight="1" x14ac:dyDescent="0.2">
      <c r="A60" s="103">
        <v>33</v>
      </c>
      <c r="B60" s="771"/>
      <c r="C60" s="772"/>
      <c r="D60" s="772"/>
      <c r="E60" s="772"/>
      <c r="F60" s="772"/>
      <c r="G60" s="772"/>
      <c r="H60" s="772"/>
      <c r="I60" s="772"/>
      <c r="J60" s="772"/>
      <c r="K60" s="772"/>
      <c r="L60" s="772"/>
      <c r="M60" s="772"/>
      <c r="N60" s="772"/>
      <c r="O60" s="772"/>
      <c r="P60" s="773"/>
      <c r="Q60" s="857"/>
      <c r="R60" s="858"/>
      <c r="S60" s="858"/>
      <c r="T60" s="858"/>
      <c r="U60" s="858"/>
      <c r="V60" s="858"/>
      <c r="W60" s="858"/>
      <c r="X60" s="858"/>
      <c r="Y60" s="858"/>
      <c r="Z60" s="858"/>
      <c r="AA60" s="858"/>
      <c r="AB60" s="858"/>
      <c r="AC60" s="858"/>
      <c r="AD60" s="858"/>
      <c r="AE60" s="859"/>
      <c r="AF60" s="777"/>
      <c r="AG60" s="778"/>
      <c r="AH60" s="778"/>
      <c r="AI60" s="778"/>
      <c r="AJ60" s="779"/>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95"/>
    </row>
    <row r="61" spans="1:131" ht="26.25" customHeight="1" thickBot="1" x14ac:dyDescent="0.25">
      <c r="A61" s="103">
        <v>34</v>
      </c>
      <c r="B61" s="771"/>
      <c r="C61" s="772"/>
      <c r="D61" s="772"/>
      <c r="E61" s="772"/>
      <c r="F61" s="772"/>
      <c r="G61" s="772"/>
      <c r="H61" s="772"/>
      <c r="I61" s="772"/>
      <c r="J61" s="772"/>
      <c r="K61" s="772"/>
      <c r="L61" s="772"/>
      <c r="M61" s="772"/>
      <c r="N61" s="772"/>
      <c r="O61" s="772"/>
      <c r="P61" s="773"/>
      <c r="Q61" s="857"/>
      <c r="R61" s="858"/>
      <c r="S61" s="858"/>
      <c r="T61" s="858"/>
      <c r="U61" s="858"/>
      <c r="V61" s="858"/>
      <c r="W61" s="858"/>
      <c r="X61" s="858"/>
      <c r="Y61" s="858"/>
      <c r="Z61" s="858"/>
      <c r="AA61" s="858"/>
      <c r="AB61" s="858"/>
      <c r="AC61" s="858"/>
      <c r="AD61" s="858"/>
      <c r="AE61" s="859"/>
      <c r="AF61" s="777"/>
      <c r="AG61" s="778"/>
      <c r="AH61" s="778"/>
      <c r="AI61" s="778"/>
      <c r="AJ61" s="779"/>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95"/>
    </row>
    <row r="62" spans="1:131" ht="26.25" customHeight="1" x14ac:dyDescent="0.2">
      <c r="A62" s="103">
        <v>35</v>
      </c>
      <c r="B62" s="771"/>
      <c r="C62" s="772"/>
      <c r="D62" s="772"/>
      <c r="E62" s="772"/>
      <c r="F62" s="772"/>
      <c r="G62" s="772"/>
      <c r="H62" s="772"/>
      <c r="I62" s="772"/>
      <c r="J62" s="772"/>
      <c r="K62" s="772"/>
      <c r="L62" s="772"/>
      <c r="M62" s="772"/>
      <c r="N62" s="772"/>
      <c r="O62" s="772"/>
      <c r="P62" s="773"/>
      <c r="Q62" s="857"/>
      <c r="R62" s="858"/>
      <c r="S62" s="858"/>
      <c r="T62" s="858"/>
      <c r="U62" s="858"/>
      <c r="V62" s="858"/>
      <c r="W62" s="858"/>
      <c r="X62" s="858"/>
      <c r="Y62" s="858"/>
      <c r="Z62" s="858"/>
      <c r="AA62" s="858"/>
      <c r="AB62" s="858"/>
      <c r="AC62" s="858"/>
      <c r="AD62" s="858"/>
      <c r="AE62" s="859"/>
      <c r="AF62" s="777"/>
      <c r="AG62" s="778"/>
      <c r="AH62" s="778"/>
      <c r="AI62" s="778"/>
      <c r="AJ62" s="779"/>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348</v>
      </c>
      <c r="BK62" s="828"/>
      <c r="BL62" s="828"/>
      <c r="BM62" s="828"/>
      <c r="BN62" s="829"/>
      <c r="BO62" s="106"/>
      <c r="BP62" s="106"/>
      <c r="BQ62" s="103">
        <v>56</v>
      </c>
      <c r="BR62" s="10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95"/>
    </row>
    <row r="63" spans="1:131" ht="26.25" customHeight="1" thickBot="1" x14ac:dyDescent="0.25">
      <c r="A63" s="105" t="s">
        <v>327</v>
      </c>
      <c r="B63" s="811" t="s">
        <v>349</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257</v>
      </c>
      <c r="AG63" s="866"/>
      <c r="AH63" s="866"/>
      <c r="AI63" s="866"/>
      <c r="AJ63" s="867"/>
      <c r="AK63" s="868"/>
      <c r="AL63" s="863"/>
      <c r="AM63" s="863"/>
      <c r="AN63" s="863"/>
      <c r="AO63" s="863"/>
      <c r="AP63" s="866"/>
      <c r="AQ63" s="866"/>
      <c r="AR63" s="866"/>
      <c r="AS63" s="866"/>
      <c r="AT63" s="866"/>
      <c r="AU63" s="866"/>
      <c r="AV63" s="866"/>
      <c r="AW63" s="866"/>
      <c r="AX63" s="866"/>
      <c r="AY63" s="866"/>
      <c r="AZ63" s="870"/>
      <c r="BA63" s="870"/>
      <c r="BB63" s="870"/>
      <c r="BC63" s="870"/>
      <c r="BD63" s="870"/>
      <c r="BE63" s="871"/>
      <c r="BF63" s="871"/>
      <c r="BG63" s="871"/>
      <c r="BH63" s="871"/>
      <c r="BI63" s="872"/>
      <c r="BJ63" s="873" t="s">
        <v>65</v>
      </c>
      <c r="BK63" s="874"/>
      <c r="BL63" s="874"/>
      <c r="BM63" s="874"/>
      <c r="BN63" s="875"/>
      <c r="BO63" s="106"/>
      <c r="BP63" s="106"/>
      <c r="BQ63" s="103">
        <v>57</v>
      </c>
      <c r="BR63" s="10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95"/>
    </row>
    <row r="64" spans="1:131" ht="26.25" customHeight="1"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95"/>
    </row>
    <row r="65" spans="1:131" ht="26.25" customHeight="1" thickBot="1" x14ac:dyDescent="0.25">
      <c r="A65" s="97" t="s">
        <v>350</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95"/>
    </row>
    <row r="66" spans="1:131" ht="26.25" customHeight="1" x14ac:dyDescent="0.2">
      <c r="A66" s="751" t="s">
        <v>351</v>
      </c>
      <c r="B66" s="752"/>
      <c r="C66" s="752"/>
      <c r="D66" s="752"/>
      <c r="E66" s="752"/>
      <c r="F66" s="752"/>
      <c r="G66" s="752"/>
      <c r="H66" s="752"/>
      <c r="I66" s="752"/>
      <c r="J66" s="752"/>
      <c r="K66" s="752"/>
      <c r="L66" s="752"/>
      <c r="M66" s="752"/>
      <c r="N66" s="752"/>
      <c r="O66" s="752"/>
      <c r="P66" s="753"/>
      <c r="Q66" s="747" t="s">
        <v>331</v>
      </c>
      <c r="R66" s="743"/>
      <c r="S66" s="743"/>
      <c r="T66" s="743"/>
      <c r="U66" s="744"/>
      <c r="V66" s="747" t="s">
        <v>332</v>
      </c>
      <c r="W66" s="743"/>
      <c r="X66" s="743"/>
      <c r="Y66" s="743"/>
      <c r="Z66" s="744"/>
      <c r="AA66" s="747" t="s">
        <v>333</v>
      </c>
      <c r="AB66" s="743"/>
      <c r="AC66" s="743"/>
      <c r="AD66" s="743"/>
      <c r="AE66" s="744"/>
      <c r="AF66" s="876" t="s">
        <v>334</v>
      </c>
      <c r="AG66" s="837"/>
      <c r="AH66" s="837"/>
      <c r="AI66" s="837"/>
      <c r="AJ66" s="877"/>
      <c r="AK66" s="747" t="s">
        <v>335</v>
      </c>
      <c r="AL66" s="752"/>
      <c r="AM66" s="752"/>
      <c r="AN66" s="752"/>
      <c r="AO66" s="753"/>
      <c r="AP66" s="747" t="s">
        <v>336</v>
      </c>
      <c r="AQ66" s="743"/>
      <c r="AR66" s="743"/>
      <c r="AS66" s="743"/>
      <c r="AT66" s="744"/>
      <c r="AU66" s="747" t="s">
        <v>352</v>
      </c>
      <c r="AV66" s="743"/>
      <c r="AW66" s="743"/>
      <c r="AX66" s="743"/>
      <c r="AY66" s="744"/>
      <c r="AZ66" s="747" t="s">
        <v>314</v>
      </c>
      <c r="BA66" s="743"/>
      <c r="BB66" s="743"/>
      <c r="BC66" s="743"/>
      <c r="BD66" s="749"/>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5">
      <c r="A67" s="754"/>
      <c r="B67" s="755"/>
      <c r="C67" s="755"/>
      <c r="D67" s="755"/>
      <c r="E67" s="755"/>
      <c r="F67" s="755"/>
      <c r="G67" s="755"/>
      <c r="H67" s="755"/>
      <c r="I67" s="755"/>
      <c r="J67" s="755"/>
      <c r="K67" s="755"/>
      <c r="L67" s="755"/>
      <c r="M67" s="755"/>
      <c r="N67" s="755"/>
      <c r="O67" s="755"/>
      <c r="P67" s="756"/>
      <c r="Q67" s="748"/>
      <c r="R67" s="745"/>
      <c r="S67" s="745"/>
      <c r="T67" s="745"/>
      <c r="U67" s="746"/>
      <c r="V67" s="748"/>
      <c r="W67" s="745"/>
      <c r="X67" s="745"/>
      <c r="Y67" s="745"/>
      <c r="Z67" s="746"/>
      <c r="AA67" s="748"/>
      <c r="AB67" s="745"/>
      <c r="AC67" s="745"/>
      <c r="AD67" s="745"/>
      <c r="AE67" s="746"/>
      <c r="AF67" s="878"/>
      <c r="AG67" s="840"/>
      <c r="AH67" s="840"/>
      <c r="AI67" s="840"/>
      <c r="AJ67" s="879"/>
      <c r="AK67" s="880"/>
      <c r="AL67" s="755"/>
      <c r="AM67" s="755"/>
      <c r="AN67" s="755"/>
      <c r="AO67" s="756"/>
      <c r="AP67" s="748"/>
      <c r="AQ67" s="745"/>
      <c r="AR67" s="745"/>
      <c r="AS67" s="745"/>
      <c r="AT67" s="746"/>
      <c r="AU67" s="748"/>
      <c r="AV67" s="745"/>
      <c r="AW67" s="745"/>
      <c r="AX67" s="745"/>
      <c r="AY67" s="746"/>
      <c r="AZ67" s="748"/>
      <c r="BA67" s="745"/>
      <c r="BB67" s="745"/>
      <c r="BC67" s="745"/>
      <c r="BD67" s="750"/>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2">
      <c r="A68" s="101">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2">
      <c r="A69" s="103">
        <v>2</v>
      </c>
      <c r="B69" s="895"/>
      <c r="C69" s="896"/>
      <c r="D69" s="896"/>
      <c r="E69" s="896"/>
      <c r="F69" s="896"/>
      <c r="G69" s="896"/>
      <c r="H69" s="896"/>
      <c r="I69" s="896"/>
      <c r="J69" s="896"/>
      <c r="K69" s="896"/>
      <c r="L69" s="896"/>
      <c r="M69" s="896"/>
      <c r="N69" s="896"/>
      <c r="O69" s="896"/>
      <c r="P69" s="897"/>
      <c r="Q69" s="898"/>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2"/>
      <c r="AZ69" s="854"/>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2">
      <c r="A70" s="103">
        <v>3</v>
      </c>
      <c r="B70" s="895"/>
      <c r="C70" s="896"/>
      <c r="D70" s="896"/>
      <c r="E70" s="896"/>
      <c r="F70" s="896"/>
      <c r="G70" s="896"/>
      <c r="H70" s="896"/>
      <c r="I70" s="896"/>
      <c r="J70" s="896"/>
      <c r="K70" s="896"/>
      <c r="L70" s="896"/>
      <c r="M70" s="896"/>
      <c r="N70" s="896"/>
      <c r="O70" s="896"/>
      <c r="P70" s="897"/>
      <c r="Q70" s="898"/>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2"/>
      <c r="AY70" s="852"/>
      <c r="AZ70" s="854"/>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2">
      <c r="A71" s="103">
        <v>4</v>
      </c>
      <c r="B71" s="895"/>
      <c r="C71" s="896"/>
      <c r="D71" s="896"/>
      <c r="E71" s="896"/>
      <c r="F71" s="896"/>
      <c r="G71" s="896"/>
      <c r="H71" s="896"/>
      <c r="I71" s="896"/>
      <c r="J71" s="896"/>
      <c r="K71" s="896"/>
      <c r="L71" s="896"/>
      <c r="M71" s="896"/>
      <c r="N71" s="896"/>
      <c r="O71" s="896"/>
      <c r="P71" s="897"/>
      <c r="Q71" s="898"/>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2"/>
      <c r="AY71" s="852"/>
      <c r="AZ71" s="854"/>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2">
      <c r="A72" s="103">
        <v>5</v>
      </c>
      <c r="B72" s="895"/>
      <c r="C72" s="896"/>
      <c r="D72" s="896"/>
      <c r="E72" s="896"/>
      <c r="F72" s="896"/>
      <c r="G72" s="896"/>
      <c r="H72" s="896"/>
      <c r="I72" s="896"/>
      <c r="J72" s="896"/>
      <c r="K72" s="896"/>
      <c r="L72" s="896"/>
      <c r="M72" s="896"/>
      <c r="N72" s="896"/>
      <c r="O72" s="896"/>
      <c r="P72" s="897"/>
      <c r="Q72" s="898"/>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2">
      <c r="A73" s="103">
        <v>6</v>
      </c>
      <c r="B73" s="895"/>
      <c r="C73" s="896"/>
      <c r="D73" s="896"/>
      <c r="E73" s="896"/>
      <c r="F73" s="896"/>
      <c r="G73" s="896"/>
      <c r="H73" s="896"/>
      <c r="I73" s="896"/>
      <c r="J73" s="896"/>
      <c r="K73" s="896"/>
      <c r="L73" s="896"/>
      <c r="M73" s="896"/>
      <c r="N73" s="896"/>
      <c r="O73" s="896"/>
      <c r="P73" s="897"/>
      <c r="Q73" s="898"/>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2">
      <c r="A74" s="103">
        <v>7</v>
      </c>
      <c r="B74" s="895"/>
      <c r="C74" s="896"/>
      <c r="D74" s="896"/>
      <c r="E74" s="896"/>
      <c r="F74" s="896"/>
      <c r="G74" s="896"/>
      <c r="H74" s="896"/>
      <c r="I74" s="896"/>
      <c r="J74" s="896"/>
      <c r="K74" s="896"/>
      <c r="L74" s="896"/>
      <c r="M74" s="896"/>
      <c r="N74" s="896"/>
      <c r="O74" s="896"/>
      <c r="P74" s="897"/>
      <c r="Q74" s="898"/>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2">
      <c r="A75" s="103">
        <v>8</v>
      </c>
      <c r="B75" s="895"/>
      <c r="C75" s="896"/>
      <c r="D75" s="896"/>
      <c r="E75" s="896"/>
      <c r="F75" s="896"/>
      <c r="G75" s="896"/>
      <c r="H75" s="896"/>
      <c r="I75" s="896"/>
      <c r="J75" s="896"/>
      <c r="K75" s="896"/>
      <c r="L75" s="896"/>
      <c r="M75" s="896"/>
      <c r="N75" s="896"/>
      <c r="O75" s="896"/>
      <c r="P75" s="897"/>
      <c r="Q75" s="899"/>
      <c r="R75" s="900"/>
      <c r="S75" s="900"/>
      <c r="T75" s="900"/>
      <c r="U75" s="856"/>
      <c r="V75" s="901"/>
      <c r="W75" s="900"/>
      <c r="X75" s="900"/>
      <c r="Y75" s="900"/>
      <c r="Z75" s="856"/>
      <c r="AA75" s="901"/>
      <c r="AB75" s="900"/>
      <c r="AC75" s="900"/>
      <c r="AD75" s="900"/>
      <c r="AE75" s="856"/>
      <c r="AF75" s="901"/>
      <c r="AG75" s="900"/>
      <c r="AH75" s="900"/>
      <c r="AI75" s="900"/>
      <c r="AJ75" s="856"/>
      <c r="AK75" s="901"/>
      <c r="AL75" s="900"/>
      <c r="AM75" s="900"/>
      <c r="AN75" s="900"/>
      <c r="AO75" s="856"/>
      <c r="AP75" s="901"/>
      <c r="AQ75" s="900"/>
      <c r="AR75" s="900"/>
      <c r="AS75" s="900"/>
      <c r="AT75" s="856"/>
      <c r="AU75" s="901"/>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2">
      <c r="A76" s="103">
        <v>9</v>
      </c>
      <c r="B76" s="895"/>
      <c r="C76" s="896"/>
      <c r="D76" s="896"/>
      <c r="E76" s="896"/>
      <c r="F76" s="896"/>
      <c r="G76" s="896"/>
      <c r="H76" s="896"/>
      <c r="I76" s="896"/>
      <c r="J76" s="896"/>
      <c r="K76" s="896"/>
      <c r="L76" s="896"/>
      <c r="M76" s="896"/>
      <c r="N76" s="896"/>
      <c r="O76" s="896"/>
      <c r="P76" s="897"/>
      <c r="Q76" s="899"/>
      <c r="R76" s="900"/>
      <c r="S76" s="900"/>
      <c r="T76" s="900"/>
      <c r="U76" s="856"/>
      <c r="V76" s="901"/>
      <c r="W76" s="900"/>
      <c r="X76" s="900"/>
      <c r="Y76" s="900"/>
      <c r="Z76" s="856"/>
      <c r="AA76" s="901"/>
      <c r="AB76" s="900"/>
      <c r="AC76" s="900"/>
      <c r="AD76" s="900"/>
      <c r="AE76" s="856"/>
      <c r="AF76" s="901"/>
      <c r="AG76" s="900"/>
      <c r="AH76" s="900"/>
      <c r="AI76" s="900"/>
      <c r="AJ76" s="856"/>
      <c r="AK76" s="901"/>
      <c r="AL76" s="900"/>
      <c r="AM76" s="900"/>
      <c r="AN76" s="900"/>
      <c r="AO76" s="856"/>
      <c r="AP76" s="901"/>
      <c r="AQ76" s="900"/>
      <c r="AR76" s="900"/>
      <c r="AS76" s="900"/>
      <c r="AT76" s="856"/>
      <c r="AU76" s="901"/>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2">
      <c r="A77" s="103">
        <v>10</v>
      </c>
      <c r="B77" s="895"/>
      <c r="C77" s="896"/>
      <c r="D77" s="896"/>
      <c r="E77" s="896"/>
      <c r="F77" s="896"/>
      <c r="G77" s="896"/>
      <c r="H77" s="896"/>
      <c r="I77" s="896"/>
      <c r="J77" s="896"/>
      <c r="K77" s="896"/>
      <c r="L77" s="896"/>
      <c r="M77" s="896"/>
      <c r="N77" s="896"/>
      <c r="O77" s="896"/>
      <c r="P77" s="897"/>
      <c r="Q77" s="899"/>
      <c r="R77" s="900"/>
      <c r="S77" s="900"/>
      <c r="T77" s="900"/>
      <c r="U77" s="856"/>
      <c r="V77" s="901"/>
      <c r="W77" s="900"/>
      <c r="X77" s="900"/>
      <c r="Y77" s="900"/>
      <c r="Z77" s="856"/>
      <c r="AA77" s="901"/>
      <c r="AB77" s="900"/>
      <c r="AC77" s="900"/>
      <c r="AD77" s="900"/>
      <c r="AE77" s="856"/>
      <c r="AF77" s="901"/>
      <c r="AG77" s="900"/>
      <c r="AH77" s="900"/>
      <c r="AI77" s="900"/>
      <c r="AJ77" s="856"/>
      <c r="AK77" s="901"/>
      <c r="AL77" s="900"/>
      <c r="AM77" s="900"/>
      <c r="AN77" s="900"/>
      <c r="AO77" s="856"/>
      <c r="AP77" s="901"/>
      <c r="AQ77" s="900"/>
      <c r="AR77" s="900"/>
      <c r="AS77" s="900"/>
      <c r="AT77" s="856"/>
      <c r="AU77" s="901"/>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2">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2">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2">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2">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2">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2">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2">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2">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2">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2">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5">
      <c r="A88" s="105" t="s">
        <v>327</v>
      </c>
      <c r="B88" s="811" t="s">
        <v>353</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c r="AG88" s="866"/>
      <c r="AH88" s="866"/>
      <c r="AI88" s="866"/>
      <c r="AJ88" s="866"/>
      <c r="AK88" s="863"/>
      <c r="AL88" s="863"/>
      <c r="AM88" s="863"/>
      <c r="AN88" s="863"/>
      <c r="AO88" s="863"/>
      <c r="AP88" s="866"/>
      <c r="AQ88" s="866"/>
      <c r="AR88" s="866"/>
      <c r="AS88" s="866"/>
      <c r="AT88" s="866"/>
      <c r="AU88" s="866"/>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2">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2">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2">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2">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2">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2">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2">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2">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2">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2">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2">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2">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2">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5">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327</v>
      </c>
      <c r="BR102" s="811" t="s">
        <v>354</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c r="CS102" s="874"/>
      <c r="CT102" s="874"/>
      <c r="CU102" s="874"/>
      <c r="CV102" s="913"/>
      <c r="CW102" s="912"/>
      <c r="CX102" s="874"/>
      <c r="CY102" s="874"/>
      <c r="CZ102" s="874"/>
      <c r="DA102" s="913"/>
      <c r="DB102" s="912"/>
      <c r="DC102" s="874"/>
      <c r="DD102" s="874"/>
      <c r="DE102" s="874"/>
      <c r="DF102" s="913"/>
      <c r="DG102" s="912"/>
      <c r="DH102" s="874"/>
      <c r="DI102" s="874"/>
      <c r="DJ102" s="874"/>
      <c r="DK102" s="913"/>
      <c r="DL102" s="912"/>
      <c r="DM102" s="874"/>
      <c r="DN102" s="874"/>
      <c r="DO102" s="874"/>
      <c r="DP102" s="913"/>
      <c r="DQ102" s="912"/>
      <c r="DR102" s="874"/>
      <c r="DS102" s="874"/>
      <c r="DT102" s="874"/>
      <c r="DU102" s="913"/>
      <c r="DV102" s="811"/>
      <c r="DW102" s="812"/>
      <c r="DX102" s="812"/>
      <c r="DY102" s="812"/>
      <c r="DZ102" s="936"/>
      <c r="EA102" s="95"/>
    </row>
    <row r="103" spans="1:131" ht="26.25" customHeight="1" x14ac:dyDescent="0.2">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355</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2">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356</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5">
      <c r="A107" s="114" t="s">
        <v>357</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358</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2">
      <c r="A108" s="939" t="s">
        <v>359</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360</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2">
      <c r="A109" s="934" t="s">
        <v>361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362</v>
      </c>
      <c r="AB109" s="915"/>
      <c r="AC109" s="915"/>
      <c r="AD109" s="915"/>
      <c r="AE109" s="916"/>
      <c r="AF109" s="914" t="s">
        <v>363</v>
      </c>
      <c r="AG109" s="915"/>
      <c r="AH109" s="915"/>
      <c r="AI109" s="915"/>
      <c r="AJ109" s="916"/>
      <c r="AK109" s="914" t="s">
        <v>241</v>
      </c>
      <c r="AL109" s="915"/>
      <c r="AM109" s="915"/>
      <c r="AN109" s="915"/>
      <c r="AO109" s="916"/>
      <c r="AP109" s="914" t="s">
        <v>364</v>
      </c>
      <c r="AQ109" s="915"/>
      <c r="AR109" s="915"/>
      <c r="AS109" s="915"/>
      <c r="AT109" s="917"/>
      <c r="AU109" s="934" t="s">
        <v>361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362</v>
      </c>
      <c r="BR109" s="915"/>
      <c r="BS109" s="915"/>
      <c r="BT109" s="915"/>
      <c r="BU109" s="916"/>
      <c r="BV109" s="914" t="s">
        <v>363</v>
      </c>
      <c r="BW109" s="915"/>
      <c r="BX109" s="915"/>
      <c r="BY109" s="915"/>
      <c r="BZ109" s="916"/>
      <c r="CA109" s="914" t="s">
        <v>241</v>
      </c>
      <c r="CB109" s="915"/>
      <c r="CC109" s="915"/>
      <c r="CD109" s="915"/>
      <c r="CE109" s="916"/>
      <c r="CF109" s="935" t="s">
        <v>364</v>
      </c>
      <c r="CG109" s="935"/>
      <c r="CH109" s="935"/>
      <c r="CI109" s="935"/>
      <c r="CJ109" s="935"/>
      <c r="CK109" s="914" t="s">
        <v>365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362</v>
      </c>
      <c r="DH109" s="915"/>
      <c r="DI109" s="915"/>
      <c r="DJ109" s="915"/>
      <c r="DK109" s="916"/>
      <c r="DL109" s="914" t="s">
        <v>363</v>
      </c>
      <c r="DM109" s="915"/>
      <c r="DN109" s="915"/>
      <c r="DO109" s="915"/>
      <c r="DP109" s="916"/>
      <c r="DQ109" s="914" t="s">
        <v>241</v>
      </c>
      <c r="DR109" s="915"/>
      <c r="DS109" s="915"/>
      <c r="DT109" s="915"/>
      <c r="DU109" s="916"/>
      <c r="DV109" s="914" t="s">
        <v>364</v>
      </c>
      <c r="DW109" s="915"/>
      <c r="DX109" s="915"/>
      <c r="DY109" s="915"/>
      <c r="DZ109" s="917"/>
    </row>
    <row r="110" spans="1:131" s="95" customFormat="1" ht="26.25" customHeight="1" x14ac:dyDescent="0.2">
      <c r="A110" s="918" t="s">
        <v>366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64978</v>
      </c>
      <c r="AB110" s="922"/>
      <c r="AC110" s="922"/>
      <c r="AD110" s="922"/>
      <c r="AE110" s="923"/>
      <c r="AF110" s="924">
        <v>11520</v>
      </c>
      <c r="AG110" s="922"/>
      <c r="AH110" s="922"/>
      <c r="AI110" s="922"/>
      <c r="AJ110" s="923"/>
      <c r="AK110" s="924">
        <v>8633</v>
      </c>
      <c r="AL110" s="922"/>
      <c r="AM110" s="922"/>
      <c r="AN110" s="922"/>
      <c r="AO110" s="923"/>
      <c r="AP110" s="925">
        <v>0.3</v>
      </c>
      <c r="AQ110" s="926"/>
      <c r="AR110" s="926"/>
      <c r="AS110" s="926"/>
      <c r="AT110" s="927"/>
      <c r="AU110" s="928" t="s">
        <v>367</v>
      </c>
      <c r="AV110" s="929"/>
      <c r="AW110" s="929"/>
      <c r="AX110" s="929"/>
      <c r="AY110" s="929"/>
      <c r="AZ110" s="951" t="s">
        <v>368</v>
      </c>
      <c r="BA110" s="919"/>
      <c r="BB110" s="919"/>
      <c r="BC110" s="919"/>
      <c r="BD110" s="919"/>
      <c r="BE110" s="919"/>
      <c r="BF110" s="919"/>
      <c r="BG110" s="919"/>
      <c r="BH110" s="919"/>
      <c r="BI110" s="919"/>
      <c r="BJ110" s="919"/>
      <c r="BK110" s="919"/>
      <c r="BL110" s="919"/>
      <c r="BM110" s="919"/>
      <c r="BN110" s="919"/>
      <c r="BO110" s="919"/>
      <c r="BP110" s="920"/>
      <c r="BQ110" s="952">
        <v>33188</v>
      </c>
      <c r="BR110" s="953"/>
      <c r="BS110" s="953"/>
      <c r="BT110" s="953"/>
      <c r="BU110" s="953"/>
      <c r="BV110" s="953">
        <v>50133</v>
      </c>
      <c r="BW110" s="953"/>
      <c r="BX110" s="953"/>
      <c r="BY110" s="953"/>
      <c r="BZ110" s="953"/>
      <c r="CA110" s="953">
        <v>41591</v>
      </c>
      <c r="CB110" s="953"/>
      <c r="CC110" s="953"/>
      <c r="CD110" s="953"/>
      <c r="CE110" s="953"/>
      <c r="CF110" s="966">
        <v>1.4</v>
      </c>
      <c r="CG110" s="967"/>
      <c r="CH110" s="967"/>
      <c r="CI110" s="967"/>
      <c r="CJ110" s="967"/>
      <c r="CK110" s="968" t="s">
        <v>369</v>
      </c>
      <c r="CL110" s="969"/>
      <c r="CM110" s="951" t="s">
        <v>370</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65</v>
      </c>
      <c r="DH110" s="953"/>
      <c r="DI110" s="953"/>
      <c r="DJ110" s="953"/>
      <c r="DK110" s="953"/>
      <c r="DL110" s="953" t="s">
        <v>65</v>
      </c>
      <c r="DM110" s="953"/>
      <c r="DN110" s="953"/>
      <c r="DO110" s="953"/>
      <c r="DP110" s="953"/>
      <c r="DQ110" s="953" t="s">
        <v>65</v>
      </c>
      <c r="DR110" s="953"/>
      <c r="DS110" s="953"/>
      <c r="DT110" s="953"/>
      <c r="DU110" s="953"/>
      <c r="DV110" s="954" t="s">
        <v>65</v>
      </c>
      <c r="DW110" s="954"/>
      <c r="DX110" s="954"/>
      <c r="DY110" s="954"/>
      <c r="DZ110" s="955"/>
    </row>
    <row r="111" spans="1:131" s="95" customFormat="1" ht="26.25" customHeight="1" x14ac:dyDescent="0.2">
      <c r="A111" s="956" t="s">
        <v>371</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65</v>
      </c>
      <c r="AB111" s="960"/>
      <c r="AC111" s="960"/>
      <c r="AD111" s="960"/>
      <c r="AE111" s="961"/>
      <c r="AF111" s="962" t="s">
        <v>65</v>
      </c>
      <c r="AG111" s="960"/>
      <c r="AH111" s="960"/>
      <c r="AI111" s="960"/>
      <c r="AJ111" s="961"/>
      <c r="AK111" s="962" t="s">
        <v>65</v>
      </c>
      <c r="AL111" s="960"/>
      <c r="AM111" s="960"/>
      <c r="AN111" s="960"/>
      <c r="AO111" s="961"/>
      <c r="AP111" s="963" t="s">
        <v>65</v>
      </c>
      <c r="AQ111" s="964"/>
      <c r="AR111" s="964"/>
      <c r="AS111" s="964"/>
      <c r="AT111" s="965"/>
      <c r="AU111" s="930"/>
      <c r="AV111" s="931"/>
      <c r="AW111" s="931"/>
      <c r="AX111" s="931"/>
      <c r="AY111" s="931"/>
      <c r="AZ111" s="944" t="s">
        <v>372</v>
      </c>
      <c r="BA111" s="945"/>
      <c r="BB111" s="945"/>
      <c r="BC111" s="945"/>
      <c r="BD111" s="945"/>
      <c r="BE111" s="945"/>
      <c r="BF111" s="945"/>
      <c r="BG111" s="945"/>
      <c r="BH111" s="945"/>
      <c r="BI111" s="945"/>
      <c r="BJ111" s="945"/>
      <c r="BK111" s="945"/>
      <c r="BL111" s="945"/>
      <c r="BM111" s="945"/>
      <c r="BN111" s="945"/>
      <c r="BO111" s="945"/>
      <c r="BP111" s="946"/>
      <c r="BQ111" s="947" t="s">
        <v>65</v>
      </c>
      <c r="BR111" s="948"/>
      <c r="BS111" s="948"/>
      <c r="BT111" s="948"/>
      <c r="BU111" s="948"/>
      <c r="BV111" s="948" t="s">
        <v>65</v>
      </c>
      <c r="BW111" s="948"/>
      <c r="BX111" s="948"/>
      <c r="BY111" s="948"/>
      <c r="BZ111" s="948"/>
      <c r="CA111" s="948" t="s">
        <v>65</v>
      </c>
      <c r="CB111" s="948"/>
      <c r="CC111" s="948"/>
      <c r="CD111" s="948"/>
      <c r="CE111" s="948"/>
      <c r="CF111" s="942" t="s">
        <v>65</v>
      </c>
      <c r="CG111" s="943"/>
      <c r="CH111" s="943"/>
      <c r="CI111" s="943"/>
      <c r="CJ111" s="943"/>
      <c r="CK111" s="970"/>
      <c r="CL111" s="971"/>
      <c r="CM111" s="944" t="s">
        <v>373</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65</v>
      </c>
      <c r="DH111" s="948"/>
      <c r="DI111" s="948"/>
      <c r="DJ111" s="948"/>
      <c r="DK111" s="948"/>
      <c r="DL111" s="948" t="s">
        <v>65</v>
      </c>
      <c r="DM111" s="948"/>
      <c r="DN111" s="948"/>
      <c r="DO111" s="948"/>
      <c r="DP111" s="948"/>
      <c r="DQ111" s="948" t="s">
        <v>65</v>
      </c>
      <c r="DR111" s="948"/>
      <c r="DS111" s="948"/>
      <c r="DT111" s="948"/>
      <c r="DU111" s="948"/>
      <c r="DV111" s="949" t="s">
        <v>65</v>
      </c>
      <c r="DW111" s="949"/>
      <c r="DX111" s="949"/>
      <c r="DY111" s="949"/>
      <c r="DZ111" s="950"/>
    </row>
    <row r="112" spans="1:131" s="95" customFormat="1" ht="26.25" customHeight="1" x14ac:dyDescent="0.2">
      <c r="A112" s="974" t="s">
        <v>374</v>
      </c>
      <c r="B112" s="975"/>
      <c r="C112" s="945" t="s">
        <v>375</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65</v>
      </c>
      <c r="AB112" s="981"/>
      <c r="AC112" s="981"/>
      <c r="AD112" s="981"/>
      <c r="AE112" s="982"/>
      <c r="AF112" s="983" t="s">
        <v>65</v>
      </c>
      <c r="AG112" s="981"/>
      <c r="AH112" s="981"/>
      <c r="AI112" s="981"/>
      <c r="AJ112" s="982"/>
      <c r="AK112" s="983" t="s">
        <v>65</v>
      </c>
      <c r="AL112" s="981"/>
      <c r="AM112" s="981"/>
      <c r="AN112" s="981"/>
      <c r="AO112" s="982"/>
      <c r="AP112" s="984" t="s">
        <v>65</v>
      </c>
      <c r="AQ112" s="985"/>
      <c r="AR112" s="985"/>
      <c r="AS112" s="985"/>
      <c r="AT112" s="986"/>
      <c r="AU112" s="930"/>
      <c r="AV112" s="931"/>
      <c r="AW112" s="931"/>
      <c r="AX112" s="931"/>
      <c r="AY112" s="931"/>
      <c r="AZ112" s="944" t="s">
        <v>376</v>
      </c>
      <c r="BA112" s="945"/>
      <c r="BB112" s="945"/>
      <c r="BC112" s="945"/>
      <c r="BD112" s="945"/>
      <c r="BE112" s="945"/>
      <c r="BF112" s="945"/>
      <c r="BG112" s="945"/>
      <c r="BH112" s="945"/>
      <c r="BI112" s="945"/>
      <c r="BJ112" s="945"/>
      <c r="BK112" s="945"/>
      <c r="BL112" s="945"/>
      <c r="BM112" s="945"/>
      <c r="BN112" s="945"/>
      <c r="BO112" s="945"/>
      <c r="BP112" s="946"/>
      <c r="BQ112" s="947">
        <v>353895</v>
      </c>
      <c r="BR112" s="948"/>
      <c r="BS112" s="948"/>
      <c r="BT112" s="948"/>
      <c r="BU112" s="948"/>
      <c r="BV112" s="948">
        <v>292908</v>
      </c>
      <c r="BW112" s="948"/>
      <c r="BX112" s="948"/>
      <c r="BY112" s="948"/>
      <c r="BZ112" s="948"/>
      <c r="CA112" s="948">
        <v>246056</v>
      </c>
      <c r="CB112" s="948"/>
      <c r="CC112" s="948"/>
      <c r="CD112" s="948"/>
      <c r="CE112" s="948"/>
      <c r="CF112" s="942">
        <v>8.5</v>
      </c>
      <c r="CG112" s="943"/>
      <c r="CH112" s="943"/>
      <c r="CI112" s="943"/>
      <c r="CJ112" s="943"/>
      <c r="CK112" s="970"/>
      <c r="CL112" s="971"/>
      <c r="CM112" s="944" t="s">
        <v>377</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65</v>
      </c>
      <c r="DH112" s="948"/>
      <c r="DI112" s="948"/>
      <c r="DJ112" s="948"/>
      <c r="DK112" s="948"/>
      <c r="DL112" s="948" t="s">
        <v>65</v>
      </c>
      <c r="DM112" s="948"/>
      <c r="DN112" s="948"/>
      <c r="DO112" s="948"/>
      <c r="DP112" s="948"/>
      <c r="DQ112" s="948" t="s">
        <v>65</v>
      </c>
      <c r="DR112" s="948"/>
      <c r="DS112" s="948"/>
      <c r="DT112" s="948"/>
      <c r="DU112" s="948"/>
      <c r="DV112" s="949" t="s">
        <v>65</v>
      </c>
      <c r="DW112" s="949"/>
      <c r="DX112" s="949"/>
      <c r="DY112" s="949"/>
      <c r="DZ112" s="950"/>
    </row>
    <row r="113" spans="1:130" s="95" customFormat="1" ht="26.25" customHeight="1" x14ac:dyDescent="0.2">
      <c r="A113" s="976"/>
      <c r="B113" s="977"/>
      <c r="C113" s="945" t="s">
        <v>378</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79404</v>
      </c>
      <c r="AB113" s="960"/>
      <c r="AC113" s="960"/>
      <c r="AD113" s="960"/>
      <c r="AE113" s="961"/>
      <c r="AF113" s="962">
        <v>69760</v>
      </c>
      <c r="AG113" s="960"/>
      <c r="AH113" s="960"/>
      <c r="AI113" s="960"/>
      <c r="AJ113" s="961"/>
      <c r="AK113" s="962">
        <v>53785</v>
      </c>
      <c r="AL113" s="960"/>
      <c r="AM113" s="960"/>
      <c r="AN113" s="960"/>
      <c r="AO113" s="961"/>
      <c r="AP113" s="963">
        <v>1.9</v>
      </c>
      <c r="AQ113" s="964"/>
      <c r="AR113" s="964"/>
      <c r="AS113" s="964"/>
      <c r="AT113" s="965"/>
      <c r="AU113" s="930"/>
      <c r="AV113" s="931"/>
      <c r="AW113" s="931"/>
      <c r="AX113" s="931"/>
      <c r="AY113" s="931"/>
      <c r="AZ113" s="944" t="s">
        <v>379</v>
      </c>
      <c r="BA113" s="945"/>
      <c r="BB113" s="945"/>
      <c r="BC113" s="945"/>
      <c r="BD113" s="945"/>
      <c r="BE113" s="945"/>
      <c r="BF113" s="945"/>
      <c r="BG113" s="945"/>
      <c r="BH113" s="945"/>
      <c r="BI113" s="945"/>
      <c r="BJ113" s="945"/>
      <c r="BK113" s="945"/>
      <c r="BL113" s="945"/>
      <c r="BM113" s="945"/>
      <c r="BN113" s="945"/>
      <c r="BO113" s="945"/>
      <c r="BP113" s="946"/>
      <c r="BQ113" s="947">
        <v>45519</v>
      </c>
      <c r="BR113" s="948"/>
      <c r="BS113" s="948"/>
      <c r="BT113" s="948"/>
      <c r="BU113" s="948"/>
      <c r="BV113" s="948">
        <v>38086</v>
      </c>
      <c r="BW113" s="948"/>
      <c r="BX113" s="948"/>
      <c r="BY113" s="948"/>
      <c r="BZ113" s="948"/>
      <c r="CA113" s="948">
        <v>61231</v>
      </c>
      <c r="CB113" s="948"/>
      <c r="CC113" s="948"/>
      <c r="CD113" s="948"/>
      <c r="CE113" s="948"/>
      <c r="CF113" s="942">
        <v>2.1</v>
      </c>
      <c r="CG113" s="943"/>
      <c r="CH113" s="943"/>
      <c r="CI113" s="943"/>
      <c r="CJ113" s="943"/>
      <c r="CK113" s="970"/>
      <c r="CL113" s="971"/>
      <c r="CM113" s="944" t="s">
        <v>380</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65</v>
      </c>
      <c r="DH113" s="981"/>
      <c r="DI113" s="981"/>
      <c r="DJ113" s="981"/>
      <c r="DK113" s="982"/>
      <c r="DL113" s="983" t="s">
        <v>65</v>
      </c>
      <c r="DM113" s="981"/>
      <c r="DN113" s="981"/>
      <c r="DO113" s="981"/>
      <c r="DP113" s="982"/>
      <c r="DQ113" s="983" t="s">
        <v>65</v>
      </c>
      <c r="DR113" s="981"/>
      <c r="DS113" s="981"/>
      <c r="DT113" s="981"/>
      <c r="DU113" s="982"/>
      <c r="DV113" s="984" t="s">
        <v>65</v>
      </c>
      <c r="DW113" s="985"/>
      <c r="DX113" s="985"/>
      <c r="DY113" s="985"/>
      <c r="DZ113" s="986"/>
    </row>
    <row r="114" spans="1:130" s="95" customFormat="1" ht="26.25" customHeight="1" x14ac:dyDescent="0.2">
      <c r="A114" s="976"/>
      <c r="B114" s="977"/>
      <c r="C114" s="945" t="s">
        <v>381</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v>2783</v>
      </c>
      <c r="AB114" s="981"/>
      <c r="AC114" s="981"/>
      <c r="AD114" s="981"/>
      <c r="AE114" s="982"/>
      <c r="AF114" s="983">
        <v>6153</v>
      </c>
      <c r="AG114" s="981"/>
      <c r="AH114" s="981"/>
      <c r="AI114" s="981"/>
      <c r="AJ114" s="982"/>
      <c r="AK114" s="983">
        <v>7874</v>
      </c>
      <c r="AL114" s="981"/>
      <c r="AM114" s="981"/>
      <c r="AN114" s="981"/>
      <c r="AO114" s="982"/>
      <c r="AP114" s="984">
        <v>0.3</v>
      </c>
      <c r="AQ114" s="985"/>
      <c r="AR114" s="985"/>
      <c r="AS114" s="985"/>
      <c r="AT114" s="986"/>
      <c r="AU114" s="930"/>
      <c r="AV114" s="931"/>
      <c r="AW114" s="931"/>
      <c r="AX114" s="931"/>
      <c r="AY114" s="931"/>
      <c r="AZ114" s="944" t="s">
        <v>382</v>
      </c>
      <c r="BA114" s="945"/>
      <c r="BB114" s="945"/>
      <c r="BC114" s="945"/>
      <c r="BD114" s="945"/>
      <c r="BE114" s="945"/>
      <c r="BF114" s="945"/>
      <c r="BG114" s="945"/>
      <c r="BH114" s="945"/>
      <c r="BI114" s="945"/>
      <c r="BJ114" s="945"/>
      <c r="BK114" s="945"/>
      <c r="BL114" s="945"/>
      <c r="BM114" s="945"/>
      <c r="BN114" s="945"/>
      <c r="BO114" s="945"/>
      <c r="BP114" s="946"/>
      <c r="BQ114" s="947" t="s">
        <v>65</v>
      </c>
      <c r="BR114" s="948"/>
      <c r="BS114" s="948"/>
      <c r="BT114" s="948"/>
      <c r="BU114" s="948"/>
      <c r="BV114" s="948" t="s">
        <v>65</v>
      </c>
      <c r="BW114" s="948"/>
      <c r="BX114" s="948"/>
      <c r="BY114" s="948"/>
      <c r="BZ114" s="948"/>
      <c r="CA114" s="948" t="s">
        <v>65</v>
      </c>
      <c r="CB114" s="948"/>
      <c r="CC114" s="948"/>
      <c r="CD114" s="948"/>
      <c r="CE114" s="948"/>
      <c r="CF114" s="942" t="s">
        <v>65</v>
      </c>
      <c r="CG114" s="943"/>
      <c r="CH114" s="943"/>
      <c r="CI114" s="943"/>
      <c r="CJ114" s="943"/>
      <c r="CK114" s="970"/>
      <c r="CL114" s="971"/>
      <c r="CM114" s="944" t="s">
        <v>383</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65</v>
      </c>
      <c r="DH114" s="981"/>
      <c r="DI114" s="981"/>
      <c r="DJ114" s="981"/>
      <c r="DK114" s="982"/>
      <c r="DL114" s="983" t="s">
        <v>65</v>
      </c>
      <c r="DM114" s="981"/>
      <c r="DN114" s="981"/>
      <c r="DO114" s="981"/>
      <c r="DP114" s="982"/>
      <c r="DQ114" s="983" t="s">
        <v>65</v>
      </c>
      <c r="DR114" s="981"/>
      <c r="DS114" s="981"/>
      <c r="DT114" s="981"/>
      <c r="DU114" s="982"/>
      <c r="DV114" s="984" t="s">
        <v>65</v>
      </c>
      <c r="DW114" s="985"/>
      <c r="DX114" s="985"/>
      <c r="DY114" s="985"/>
      <c r="DZ114" s="986"/>
    </row>
    <row r="115" spans="1:130" s="95" customFormat="1" ht="26.25" customHeight="1" x14ac:dyDescent="0.2">
      <c r="A115" s="976"/>
      <c r="B115" s="977"/>
      <c r="C115" s="945" t="s">
        <v>384</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65</v>
      </c>
      <c r="AB115" s="960"/>
      <c r="AC115" s="960"/>
      <c r="AD115" s="960"/>
      <c r="AE115" s="961"/>
      <c r="AF115" s="962" t="s">
        <v>65</v>
      </c>
      <c r="AG115" s="960"/>
      <c r="AH115" s="960"/>
      <c r="AI115" s="960"/>
      <c r="AJ115" s="961"/>
      <c r="AK115" s="962" t="s">
        <v>65</v>
      </c>
      <c r="AL115" s="960"/>
      <c r="AM115" s="960"/>
      <c r="AN115" s="960"/>
      <c r="AO115" s="961"/>
      <c r="AP115" s="963" t="s">
        <v>65</v>
      </c>
      <c r="AQ115" s="964"/>
      <c r="AR115" s="964"/>
      <c r="AS115" s="964"/>
      <c r="AT115" s="965"/>
      <c r="AU115" s="930"/>
      <c r="AV115" s="931"/>
      <c r="AW115" s="931"/>
      <c r="AX115" s="931"/>
      <c r="AY115" s="931"/>
      <c r="AZ115" s="944" t="s">
        <v>385</v>
      </c>
      <c r="BA115" s="945"/>
      <c r="BB115" s="945"/>
      <c r="BC115" s="945"/>
      <c r="BD115" s="945"/>
      <c r="BE115" s="945"/>
      <c r="BF115" s="945"/>
      <c r="BG115" s="945"/>
      <c r="BH115" s="945"/>
      <c r="BI115" s="945"/>
      <c r="BJ115" s="945"/>
      <c r="BK115" s="945"/>
      <c r="BL115" s="945"/>
      <c r="BM115" s="945"/>
      <c r="BN115" s="945"/>
      <c r="BO115" s="945"/>
      <c r="BP115" s="946"/>
      <c r="BQ115" s="947" t="s">
        <v>65</v>
      </c>
      <c r="BR115" s="948"/>
      <c r="BS115" s="948"/>
      <c r="BT115" s="948"/>
      <c r="BU115" s="948"/>
      <c r="BV115" s="948" t="s">
        <v>65</v>
      </c>
      <c r="BW115" s="948"/>
      <c r="BX115" s="948"/>
      <c r="BY115" s="948"/>
      <c r="BZ115" s="948"/>
      <c r="CA115" s="948" t="s">
        <v>65</v>
      </c>
      <c r="CB115" s="948"/>
      <c r="CC115" s="948"/>
      <c r="CD115" s="948"/>
      <c r="CE115" s="948"/>
      <c r="CF115" s="942" t="s">
        <v>65</v>
      </c>
      <c r="CG115" s="943"/>
      <c r="CH115" s="943"/>
      <c r="CI115" s="943"/>
      <c r="CJ115" s="943"/>
      <c r="CK115" s="970"/>
      <c r="CL115" s="971"/>
      <c r="CM115" s="944" t="s">
        <v>386</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65</v>
      </c>
      <c r="DH115" s="981"/>
      <c r="DI115" s="981"/>
      <c r="DJ115" s="981"/>
      <c r="DK115" s="982"/>
      <c r="DL115" s="983" t="s">
        <v>65</v>
      </c>
      <c r="DM115" s="981"/>
      <c r="DN115" s="981"/>
      <c r="DO115" s="981"/>
      <c r="DP115" s="982"/>
      <c r="DQ115" s="983" t="s">
        <v>65</v>
      </c>
      <c r="DR115" s="981"/>
      <c r="DS115" s="981"/>
      <c r="DT115" s="981"/>
      <c r="DU115" s="982"/>
      <c r="DV115" s="984" t="s">
        <v>65</v>
      </c>
      <c r="DW115" s="985"/>
      <c r="DX115" s="985"/>
      <c r="DY115" s="985"/>
      <c r="DZ115" s="986"/>
    </row>
    <row r="116" spans="1:130" s="95" customFormat="1" ht="26.25" customHeight="1" x14ac:dyDescent="0.2">
      <c r="A116" s="978"/>
      <c r="B116" s="979"/>
      <c r="C116" s="987" t="s">
        <v>387</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65</v>
      </c>
      <c r="AB116" s="981"/>
      <c r="AC116" s="981"/>
      <c r="AD116" s="981"/>
      <c r="AE116" s="982"/>
      <c r="AF116" s="983" t="s">
        <v>65</v>
      </c>
      <c r="AG116" s="981"/>
      <c r="AH116" s="981"/>
      <c r="AI116" s="981"/>
      <c r="AJ116" s="982"/>
      <c r="AK116" s="983" t="s">
        <v>65</v>
      </c>
      <c r="AL116" s="981"/>
      <c r="AM116" s="981"/>
      <c r="AN116" s="981"/>
      <c r="AO116" s="982"/>
      <c r="AP116" s="984" t="s">
        <v>65</v>
      </c>
      <c r="AQ116" s="985"/>
      <c r="AR116" s="985"/>
      <c r="AS116" s="985"/>
      <c r="AT116" s="986"/>
      <c r="AU116" s="930"/>
      <c r="AV116" s="931"/>
      <c r="AW116" s="931"/>
      <c r="AX116" s="931"/>
      <c r="AY116" s="931"/>
      <c r="AZ116" s="989" t="s">
        <v>388</v>
      </c>
      <c r="BA116" s="990"/>
      <c r="BB116" s="990"/>
      <c r="BC116" s="990"/>
      <c r="BD116" s="990"/>
      <c r="BE116" s="990"/>
      <c r="BF116" s="990"/>
      <c r="BG116" s="990"/>
      <c r="BH116" s="990"/>
      <c r="BI116" s="990"/>
      <c r="BJ116" s="990"/>
      <c r="BK116" s="990"/>
      <c r="BL116" s="990"/>
      <c r="BM116" s="990"/>
      <c r="BN116" s="990"/>
      <c r="BO116" s="990"/>
      <c r="BP116" s="991"/>
      <c r="BQ116" s="947" t="s">
        <v>65</v>
      </c>
      <c r="BR116" s="948"/>
      <c r="BS116" s="948"/>
      <c r="BT116" s="948"/>
      <c r="BU116" s="948"/>
      <c r="BV116" s="948" t="s">
        <v>65</v>
      </c>
      <c r="BW116" s="948"/>
      <c r="BX116" s="948"/>
      <c r="BY116" s="948"/>
      <c r="BZ116" s="948"/>
      <c r="CA116" s="948" t="s">
        <v>65</v>
      </c>
      <c r="CB116" s="948"/>
      <c r="CC116" s="948"/>
      <c r="CD116" s="948"/>
      <c r="CE116" s="948"/>
      <c r="CF116" s="942" t="s">
        <v>65</v>
      </c>
      <c r="CG116" s="943"/>
      <c r="CH116" s="943"/>
      <c r="CI116" s="943"/>
      <c r="CJ116" s="943"/>
      <c r="CK116" s="970"/>
      <c r="CL116" s="971"/>
      <c r="CM116" s="944" t="s">
        <v>389</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65</v>
      </c>
      <c r="DH116" s="981"/>
      <c r="DI116" s="981"/>
      <c r="DJ116" s="981"/>
      <c r="DK116" s="982"/>
      <c r="DL116" s="983" t="s">
        <v>65</v>
      </c>
      <c r="DM116" s="981"/>
      <c r="DN116" s="981"/>
      <c r="DO116" s="981"/>
      <c r="DP116" s="982"/>
      <c r="DQ116" s="983" t="s">
        <v>65</v>
      </c>
      <c r="DR116" s="981"/>
      <c r="DS116" s="981"/>
      <c r="DT116" s="981"/>
      <c r="DU116" s="982"/>
      <c r="DV116" s="984" t="s">
        <v>65</v>
      </c>
      <c r="DW116" s="985"/>
      <c r="DX116" s="985"/>
      <c r="DY116" s="985"/>
      <c r="DZ116" s="986"/>
    </row>
    <row r="117" spans="1:130" s="95" customFormat="1" ht="26.25" customHeight="1" x14ac:dyDescent="0.2">
      <c r="A117" s="934" t="s">
        <v>122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390</v>
      </c>
      <c r="Z117" s="916"/>
      <c r="AA117" s="1000">
        <v>147165</v>
      </c>
      <c r="AB117" s="1001"/>
      <c r="AC117" s="1001"/>
      <c r="AD117" s="1001"/>
      <c r="AE117" s="1002"/>
      <c r="AF117" s="1003">
        <v>87433</v>
      </c>
      <c r="AG117" s="1001"/>
      <c r="AH117" s="1001"/>
      <c r="AI117" s="1001"/>
      <c r="AJ117" s="1002"/>
      <c r="AK117" s="1003">
        <v>70292</v>
      </c>
      <c r="AL117" s="1001"/>
      <c r="AM117" s="1001"/>
      <c r="AN117" s="1001"/>
      <c r="AO117" s="1002"/>
      <c r="AP117" s="1004"/>
      <c r="AQ117" s="1005"/>
      <c r="AR117" s="1005"/>
      <c r="AS117" s="1005"/>
      <c r="AT117" s="1006"/>
      <c r="AU117" s="930"/>
      <c r="AV117" s="931"/>
      <c r="AW117" s="931"/>
      <c r="AX117" s="931"/>
      <c r="AY117" s="931"/>
      <c r="AZ117" s="996" t="s">
        <v>391</v>
      </c>
      <c r="BA117" s="997"/>
      <c r="BB117" s="997"/>
      <c r="BC117" s="997"/>
      <c r="BD117" s="997"/>
      <c r="BE117" s="997"/>
      <c r="BF117" s="997"/>
      <c r="BG117" s="997"/>
      <c r="BH117" s="997"/>
      <c r="BI117" s="997"/>
      <c r="BJ117" s="997"/>
      <c r="BK117" s="997"/>
      <c r="BL117" s="997"/>
      <c r="BM117" s="997"/>
      <c r="BN117" s="997"/>
      <c r="BO117" s="997"/>
      <c r="BP117" s="998"/>
      <c r="BQ117" s="947" t="s">
        <v>65</v>
      </c>
      <c r="BR117" s="948"/>
      <c r="BS117" s="948"/>
      <c r="BT117" s="948"/>
      <c r="BU117" s="948"/>
      <c r="BV117" s="948" t="s">
        <v>65</v>
      </c>
      <c r="BW117" s="948"/>
      <c r="BX117" s="948"/>
      <c r="BY117" s="948"/>
      <c r="BZ117" s="948"/>
      <c r="CA117" s="948" t="s">
        <v>65</v>
      </c>
      <c r="CB117" s="948"/>
      <c r="CC117" s="948"/>
      <c r="CD117" s="948"/>
      <c r="CE117" s="948"/>
      <c r="CF117" s="942" t="s">
        <v>65</v>
      </c>
      <c r="CG117" s="943"/>
      <c r="CH117" s="943"/>
      <c r="CI117" s="943"/>
      <c r="CJ117" s="943"/>
      <c r="CK117" s="970"/>
      <c r="CL117" s="971"/>
      <c r="CM117" s="944" t="s">
        <v>392</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65</v>
      </c>
      <c r="DH117" s="981"/>
      <c r="DI117" s="981"/>
      <c r="DJ117" s="981"/>
      <c r="DK117" s="982"/>
      <c r="DL117" s="983" t="s">
        <v>65</v>
      </c>
      <c r="DM117" s="981"/>
      <c r="DN117" s="981"/>
      <c r="DO117" s="981"/>
      <c r="DP117" s="982"/>
      <c r="DQ117" s="983" t="s">
        <v>65</v>
      </c>
      <c r="DR117" s="981"/>
      <c r="DS117" s="981"/>
      <c r="DT117" s="981"/>
      <c r="DU117" s="982"/>
      <c r="DV117" s="984" t="s">
        <v>65</v>
      </c>
      <c r="DW117" s="985"/>
      <c r="DX117" s="985"/>
      <c r="DY117" s="985"/>
      <c r="DZ117" s="986"/>
    </row>
    <row r="118" spans="1:130" s="95" customFormat="1" ht="26.25" customHeight="1" x14ac:dyDescent="0.2">
      <c r="A118" s="934" t="s">
        <v>365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362</v>
      </c>
      <c r="AB118" s="915"/>
      <c r="AC118" s="915"/>
      <c r="AD118" s="915"/>
      <c r="AE118" s="916"/>
      <c r="AF118" s="914" t="s">
        <v>363</v>
      </c>
      <c r="AG118" s="915"/>
      <c r="AH118" s="915"/>
      <c r="AI118" s="915"/>
      <c r="AJ118" s="916"/>
      <c r="AK118" s="914" t="s">
        <v>241</v>
      </c>
      <c r="AL118" s="915"/>
      <c r="AM118" s="915"/>
      <c r="AN118" s="915"/>
      <c r="AO118" s="916"/>
      <c r="AP118" s="992" t="s">
        <v>364</v>
      </c>
      <c r="AQ118" s="993"/>
      <c r="AR118" s="993"/>
      <c r="AS118" s="993"/>
      <c r="AT118" s="994"/>
      <c r="AU118" s="930"/>
      <c r="AV118" s="931"/>
      <c r="AW118" s="931"/>
      <c r="AX118" s="931"/>
      <c r="AY118" s="931"/>
      <c r="AZ118" s="995" t="s">
        <v>393</v>
      </c>
      <c r="BA118" s="987"/>
      <c r="BB118" s="987"/>
      <c r="BC118" s="987"/>
      <c r="BD118" s="987"/>
      <c r="BE118" s="987"/>
      <c r="BF118" s="987"/>
      <c r="BG118" s="987"/>
      <c r="BH118" s="987"/>
      <c r="BI118" s="987"/>
      <c r="BJ118" s="987"/>
      <c r="BK118" s="987"/>
      <c r="BL118" s="987"/>
      <c r="BM118" s="987"/>
      <c r="BN118" s="987"/>
      <c r="BO118" s="987"/>
      <c r="BP118" s="988"/>
      <c r="BQ118" s="1021" t="s">
        <v>65</v>
      </c>
      <c r="BR118" s="1022"/>
      <c r="BS118" s="1022"/>
      <c r="BT118" s="1022"/>
      <c r="BU118" s="1022"/>
      <c r="BV118" s="1022" t="s">
        <v>65</v>
      </c>
      <c r="BW118" s="1022"/>
      <c r="BX118" s="1022"/>
      <c r="BY118" s="1022"/>
      <c r="BZ118" s="1022"/>
      <c r="CA118" s="1022" t="s">
        <v>65</v>
      </c>
      <c r="CB118" s="1022"/>
      <c r="CC118" s="1022"/>
      <c r="CD118" s="1022"/>
      <c r="CE118" s="1022"/>
      <c r="CF118" s="942" t="s">
        <v>65</v>
      </c>
      <c r="CG118" s="943"/>
      <c r="CH118" s="943"/>
      <c r="CI118" s="943"/>
      <c r="CJ118" s="943"/>
      <c r="CK118" s="970"/>
      <c r="CL118" s="971"/>
      <c r="CM118" s="944" t="s">
        <v>394</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65</v>
      </c>
      <c r="DH118" s="981"/>
      <c r="DI118" s="981"/>
      <c r="DJ118" s="981"/>
      <c r="DK118" s="982"/>
      <c r="DL118" s="983" t="s">
        <v>65</v>
      </c>
      <c r="DM118" s="981"/>
      <c r="DN118" s="981"/>
      <c r="DO118" s="981"/>
      <c r="DP118" s="982"/>
      <c r="DQ118" s="983" t="s">
        <v>65</v>
      </c>
      <c r="DR118" s="981"/>
      <c r="DS118" s="981"/>
      <c r="DT118" s="981"/>
      <c r="DU118" s="982"/>
      <c r="DV118" s="984" t="s">
        <v>65</v>
      </c>
      <c r="DW118" s="985"/>
      <c r="DX118" s="985"/>
      <c r="DY118" s="985"/>
      <c r="DZ118" s="986"/>
    </row>
    <row r="119" spans="1:130" s="95" customFormat="1" ht="26.25" customHeight="1" x14ac:dyDescent="0.2">
      <c r="A119" s="1084" t="s">
        <v>369</v>
      </c>
      <c r="B119" s="969"/>
      <c r="C119" s="951" t="s">
        <v>370</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65</v>
      </c>
      <c r="AB119" s="922"/>
      <c r="AC119" s="922"/>
      <c r="AD119" s="922"/>
      <c r="AE119" s="923"/>
      <c r="AF119" s="924" t="s">
        <v>65</v>
      </c>
      <c r="AG119" s="922"/>
      <c r="AH119" s="922"/>
      <c r="AI119" s="922"/>
      <c r="AJ119" s="923"/>
      <c r="AK119" s="924" t="s">
        <v>65</v>
      </c>
      <c r="AL119" s="922"/>
      <c r="AM119" s="922"/>
      <c r="AN119" s="922"/>
      <c r="AO119" s="923"/>
      <c r="AP119" s="925" t="s">
        <v>65</v>
      </c>
      <c r="AQ119" s="926"/>
      <c r="AR119" s="926"/>
      <c r="AS119" s="926"/>
      <c r="AT119" s="927"/>
      <c r="AU119" s="932"/>
      <c r="AV119" s="933"/>
      <c r="AW119" s="933"/>
      <c r="AX119" s="933"/>
      <c r="AY119" s="933"/>
      <c r="AZ119" s="116" t="s">
        <v>122</v>
      </c>
      <c r="BA119" s="116"/>
      <c r="BB119" s="116"/>
      <c r="BC119" s="116"/>
      <c r="BD119" s="116"/>
      <c r="BE119" s="116"/>
      <c r="BF119" s="116"/>
      <c r="BG119" s="116"/>
      <c r="BH119" s="116"/>
      <c r="BI119" s="116"/>
      <c r="BJ119" s="116"/>
      <c r="BK119" s="116"/>
      <c r="BL119" s="116"/>
      <c r="BM119" s="116"/>
      <c r="BN119" s="116"/>
      <c r="BO119" s="999" t="s">
        <v>395</v>
      </c>
      <c r="BP119" s="1027"/>
      <c r="BQ119" s="1021">
        <v>432602</v>
      </c>
      <c r="BR119" s="1022"/>
      <c r="BS119" s="1022"/>
      <c r="BT119" s="1022"/>
      <c r="BU119" s="1022"/>
      <c r="BV119" s="1022">
        <v>381127</v>
      </c>
      <c r="BW119" s="1022"/>
      <c r="BX119" s="1022"/>
      <c r="BY119" s="1022"/>
      <c r="BZ119" s="1022"/>
      <c r="CA119" s="1022">
        <v>348878</v>
      </c>
      <c r="CB119" s="1022"/>
      <c r="CC119" s="1022"/>
      <c r="CD119" s="1022"/>
      <c r="CE119" s="1022"/>
      <c r="CF119" s="1023"/>
      <c r="CG119" s="1024"/>
      <c r="CH119" s="1024"/>
      <c r="CI119" s="1024"/>
      <c r="CJ119" s="1025"/>
      <c r="CK119" s="972"/>
      <c r="CL119" s="973"/>
      <c r="CM119" s="995" t="s">
        <v>396</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65</v>
      </c>
      <c r="DH119" s="1008"/>
      <c r="DI119" s="1008"/>
      <c r="DJ119" s="1008"/>
      <c r="DK119" s="1009"/>
      <c r="DL119" s="1007" t="s">
        <v>65</v>
      </c>
      <c r="DM119" s="1008"/>
      <c r="DN119" s="1008"/>
      <c r="DO119" s="1008"/>
      <c r="DP119" s="1009"/>
      <c r="DQ119" s="1007" t="s">
        <v>65</v>
      </c>
      <c r="DR119" s="1008"/>
      <c r="DS119" s="1008"/>
      <c r="DT119" s="1008"/>
      <c r="DU119" s="1009"/>
      <c r="DV119" s="1010" t="s">
        <v>65</v>
      </c>
      <c r="DW119" s="1011"/>
      <c r="DX119" s="1011"/>
      <c r="DY119" s="1011"/>
      <c r="DZ119" s="1012"/>
    </row>
    <row r="120" spans="1:130" s="95" customFormat="1" ht="26.25" customHeight="1" x14ac:dyDescent="0.2">
      <c r="A120" s="1085"/>
      <c r="B120" s="971"/>
      <c r="C120" s="944" t="s">
        <v>373</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65</v>
      </c>
      <c r="AB120" s="981"/>
      <c r="AC120" s="981"/>
      <c r="AD120" s="981"/>
      <c r="AE120" s="982"/>
      <c r="AF120" s="983" t="s">
        <v>65</v>
      </c>
      <c r="AG120" s="981"/>
      <c r="AH120" s="981"/>
      <c r="AI120" s="981"/>
      <c r="AJ120" s="982"/>
      <c r="AK120" s="983" t="s">
        <v>65</v>
      </c>
      <c r="AL120" s="981"/>
      <c r="AM120" s="981"/>
      <c r="AN120" s="981"/>
      <c r="AO120" s="982"/>
      <c r="AP120" s="984" t="s">
        <v>65</v>
      </c>
      <c r="AQ120" s="985"/>
      <c r="AR120" s="985"/>
      <c r="AS120" s="985"/>
      <c r="AT120" s="986"/>
      <c r="AU120" s="1013" t="s">
        <v>397</v>
      </c>
      <c r="AV120" s="1014"/>
      <c r="AW120" s="1014"/>
      <c r="AX120" s="1014"/>
      <c r="AY120" s="1015"/>
      <c r="AZ120" s="951" t="s">
        <v>398</v>
      </c>
      <c r="BA120" s="919"/>
      <c r="BB120" s="919"/>
      <c r="BC120" s="919"/>
      <c r="BD120" s="919"/>
      <c r="BE120" s="919"/>
      <c r="BF120" s="919"/>
      <c r="BG120" s="919"/>
      <c r="BH120" s="919"/>
      <c r="BI120" s="919"/>
      <c r="BJ120" s="919"/>
      <c r="BK120" s="919"/>
      <c r="BL120" s="919"/>
      <c r="BM120" s="919"/>
      <c r="BN120" s="919"/>
      <c r="BO120" s="919"/>
      <c r="BP120" s="920"/>
      <c r="BQ120" s="952">
        <v>5206852</v>
      </c>
      <c r="BR120" s="953"/>
      <c r="BS120" s="953"/>
      <c r="BT120" s="953"/>
      <c r="BU120" s="953"/>
      <c r="BV120" s="953">
        <v>5393548</v>
      </c>
      <c r="BW120" s="953"/>
      <c r="BX120" s="953"/>
      <c r="BY120" s="953"/>
      <c r="BZ120" s="953"/>
      <c r="CA120" s="953">
        <v>4877295</v>
      </c>
      <c r="CB120" s="953"/>
      <c r="CC120" s="953"/>
      <c r="CD120" s="953"/>
      <c r="CE120" s="953"/>
      <c r="CF120" s="966">
        <v>168.8</v>
      </c>
      <c r="CG120" s="967"/>
      <c r="CH120" s="967"/>
      <c r="CI120" s="967"/>
      <c r="CJ120" s="967"/>
      <c r="CK120" s="1028" t="s">
        <v>399</v>
      </c>
      <c r="CL120" s="1029"/>
      <c r="CM120" s="1029"/>
      <c r="CN120" s="1029"/>
      <c r="CO120" s="1030"/>
      <c r="CP120" s="1036" t="s">
        <v>345</v>
      </c>
      <c r="CQ120" s="1037"/>
      <c r="CR120" s="1037"/>
      <c r="CS120" s="1037"/>
      <c r="CT120" s="1037"/>
      <c r="CU120" s="1037"/>
      <c r="CV120" s="1037"/>
      <c r="CW120" s="1037"/>
      <c r="CX120" s="1037"/>
      <c r="CY120" s="1037"/>
      <c r="CZ120" s="1037"/>
      <c r="DA120" s="1037"/>
      <c r="DB120" s="1037"/>
      <c r="DC120" s="1037"/>
      <c r="DD120" s="1037"/>
      <c r="DE120" s="1037"/>
      <c r="DF120" s="1038"/>
      <c r="DG120" s="952">
        <v>353895</v>
      </c>
      <c r="DH120" s="953"/>
      <c r="DI120" s="953"/>
      <c r="DJ120" s="953"/>
      <c r="DK120" s="953"/>
      <c r="DL120" s="953">
        <v>292908</v>
      </c>
      <c r="DM120" s="953"/>
      <c r="DN120" s="953"/>
      <c r="DO120" s="953"/>
      <c r="DP120" s="953"/>
      <c r="DQ120" s="953">
        <v>246056</v>
      </c>
      <c r="DR120" s="953"/>
      <c r="DS120" s="953"/>
      <c r="DT120" s="953"/>
      <c r="DU120" s="953"/>
      <c r="DV120" s="954">
        <v>8.5</v>
      </c>
      <c r="DW120" s="954"/>
      <c r="DX120" s="954"/>
      <c r="DY120" s="954"/>
      <c r="DZ120" s="955"/>
    </row>
    <row r="121" spans="1:130" s="95" customFormat="1" ht="26.25" customHeight="1" x14ac:dyDescent="0.2">
      <c r="A121" s="1085"/>
      <c r="B121" s="971"/>
      <c r="C121" s="996" t="s">
        <v>400</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65</v>
      </c>
      <c r="AB121" s="981"/>
      <c r="AC121" s="981"/>
      <c r="AD121" s="981"/>
      <c r="AE121" s="982"/>
      <c r="AF121" s="983" t="s">
        <v>65</v>
      </c>
      <c r="AG121" s="981"/>
      <c r="AH121" s="981"/>
      <c r="AI121" s="981"/>
      <c r="AJ121" s="982"/>
      <c r="AK121" s="983" t="s">
        <v>65</v>
      </c>
      <c r="AL121" s="981"/>
      <c r="AM121" s="981"/>
      <c r="AN121" s="981"/>
      <c r="AO121" s="982"/>
      <c r="AP121" s="984" t="s">
        <v>65</v>
      </c>
      <c r="AQ121" s="985"/>
      <c r="AR121" s="985"/>
      <c r="AS121" s="985"/>
      <c r="AT121" s="986"/>
      <c r="AU121" s="1016"/>
      <c r="AV121" s="1017"/>
      <c r="AW121" s="1017"/>
      <c r="AX121" s="1017"/>
      <c r="AY121" s="1018"/>
      <c r="AZ121" s="944" t="s">
        <v>401</v>
      </c>
      <c r="BA121" s="945"/>
      <c r="BB121" s="945"/>
      <c r="BC121" s="945"/>
      <c r="BD121" s="945"/>
      <c r="BE121" s="945"/>
      <c r="BF121" s="945"/>
      <c r="BG121" s="945"/>
      <c r="BH121" s="945"/>
      <c r="BI121" s="945"/>
      <c r="BJ121" s="945"/>
      <c r="BK121" s="945"/>
      <c r="BL121" s="945"/>
      <c r="BM121" s="945"/>
      <c r="BN121" s="945"/>
      <c r="BO121" s="945"/>
      <c r="BP121" s="946"/>
      <c r="BQ121" s="947" t="s">
        <v>65</v>
      </c>
      <c r="BR121" s="948"/>
      <c r="BS121" s="948"/>
      <c r="BT121" s="948"/>
      <c r="BU121" s="948"/>
      <c r="BV121" s="948" t="s">
        <v>65</v>
      </c>
      <c r="BW121" s="948"/>
      <c r="BX121" s="948"/>
      <c r="BY121" s="948"/>
      <c r="BZ121" s="948"/>
      <c r="CA121" s="948" t="s">
        <v>65</v>
      </c>
      <c r="CB121" s="948"/>
      <c r="CC121" s="948"/>
      <c r="CD121" s="948"/>
      <c r="CE121" s="948"/>
      <c r="CF121" s="942" t="s">
        <v>65</v>
      </c>
      <c r="CG121" s="943"/>
      <c r="CH121" s="943"/>
      <c r="CI121" s="943"/>
      <c r="CJ121" s="943"/>
      <c r="CK121" s="1031"/>
      <c r="CL121" s="1032"/>
      <c r="CM121" s="1032"/>
      <c r="CN121" s="1032"/>
      <c r="CO121" s="1033"/>
      <c r="CP121" s="1041" t="s">
        <v>340</v>
      </c>
      <c r="CQ121" s="1042"/>
      <c r="CR121" s="1042"/>
      <c r="CS121" s="1042"/>
      <c r="CT121" s="1042"/>
      <c r="CU121" s="1042"/>
      <c r="CV121" s="1042"/>
      <c r="CW121" s="1042"/>
      <c r="CX121" s="1042"/>
      <c r="CY121" s="1042"/>
      <c r="CZ121" s="1042"/>
      <c r="DA121" s="1042"/>
      <c r="DB121" s="1042"/>
      <c r="DC121" s="1042"/>
      <c r="DD121" s="1042"/>
      <c r="DE121" s="1042"/>
      <c r="DF121" s="1043"/>
      <c r="DG121" s="947" t="s">
        <v>65</v>
      </c>
      <c r="DH121" s="948"/>
      <c r="DI121" s="948"/>
      <c r="DJ121" s="948"/>
      <c r="DK121" s="948"/>
      <c r="DL121" s="948" t="s">
        <v>65</v>
      </c>
      <c r="DM121" s="948"/>
      <c r="DN121" s="948"/>
      <c r="DO121" s="948"/>
      <c r="DP121" s="948"/>
      <c r="DQ121" s="948" t="s">
        <v>65</v>
      </c>
      <c r="DR121" s="948"/>
      <c r="DS121" s="948"/>
      <c r="DT121" s="948"/>
      <c r="DU121" s="948"/>
      <c r="DV121" s="949" t="s">
        <v>65</v>
      </c>
      <c r="DW121" s="949"/>
      <c r="DX121" s="949"/>
      <c r="DY121" s="949"/>
      <c r="DZ121" s="950"/>
    </row>
    <row r="122" spans="1:130" s="95" customFormat="1" ht="26.25" customHeight="1" x14ac:dyDescent="0.2">
      <c r="A122" s="1085"/>
      <c r="B122" s="971"/>
      <c r="C122" s="944" t="s">
        <v>383</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65</v>
      </c>
      <c r="AB122" s="981"/>
      <c r="AC122" s="981"/>
      <c r="AD122" s="981"/>
      <c r="AE122" s="982"/>
      <c r="AF122" s="983" t="s">
        <v>65</v>
      </c>
      <c r="AG122" s="981"/>
      <c r="AH122" s="981"/>
      <c r="AI122" s="981"/>
      <c r="AJ122" s="982"/>
      <c r="AK122" s="983" t="s">
        <v>65</v>
      </c>
      <c r="AL122" s="981"/>
      <c r="AM122" s="981"/>
      <c r="AN122" s="981"/>
      <c r="AO122" s="982"/>
      <c r="AP122" s="984" t="s">
        <v>65</v>
      </c>
      <c r="AQ122" s="985"/>
      <c r="AR122" s="985"/>
      <c r="AS122" s="985"/>
      <c r="AT122" s="986"/>
      <c r="AU122" s="1016"/>
      <c r="AV122" s="1017"/>
      <c r="AW122" s="1017"/>
      <c r="AX122" s="1017"/>
      <c r="AY122" s="1018"/>
      <c r="AZ122" s="995" t="s">
        <v>402</v>
      </c>
      <c r="BA122" s="987"/>
      <c r="BB122" s="987"/>
      <c r="BC122" s="987"/>
      <c r="BD122" s="987"/>
      <c r="BE122" s="987"/>
      <c r="BF122" s="987"/>
      <c r="BG122" s="987"/>
      <c r="BH122" s="987"/>
      <c r="BI122" s="987"/>
      <c r="BJ122" s="987"/>
      <c r="BK122" s="987"/>
      <c r="BL122" s="987"/>
      <c r="BM122" s="987"/>
      <c r="BN122" s="987"/>
      <c r="BO122" s="987"/>
      <c r="BP122" s="988"/>
      <c r="BQ122" s="1021">
        <v>1339265</v>
      </c>
      <c r="BR122" s="1022"/>
      <c r="BS122" s="1022"/>
      <c r="BT122" s="1022"/>
      <c r="BU122" s="1022"/>
      <c r="BV122" s="1022">
        <v>1175529</v>
      </c>
      <c r="BW122" s="1022"/>
      <c r="BX122" s="1022"/>
      <c r="BY122" s="1022"/>
      <c r="BZ122" s="1022"/>
      <c r="CA122" s="1022">
        <v>1309302</v>
      </c>
      <c r="CB122" s="1022"/>
      <c r="CC122" s="1022"/>
      <c r="CD122" s="1022"/>
      <c r="CE122" s="1022"/>
      <c r="CF122" s="1039">
        <v>45.3</v>
      </c>
      <c r="CG122" s="1040"/>
      <c r="CH122" s="1040"/>
      <c r="CI122" s="1040"/>
      <c r="CJ122" s="1040"/>
      <c r="CK122" s="1031"/>
      <c r="CL122" s="1032"/>
      <c r="CM122" s="1032"/>
      <c r="CN122" s="1032"/>
      <c r="CO122" s="1033"/>
      <c r="CP122" s="1041" t="s">
        <v>342</v>
      </c>
      <c r="CQ122" s="1042"/>
      <c r="CR122" s="1042"/>
      <c r="CS122" s="1042"/>
      <c r="CT122" s="1042"/>
      <c r="CU122" s="1042"/>
      <c r="CV122" s="1042"/>
      <c r="CW122" s="1042"/>
      <c r="CX122" s="1042"/>
      <c r="CY122" s="1042"/>
      <c r="CZ122" s="1042"/>
      <c r="DA122" s="1042"/>
      <c r="DB122" s="1042"/>
      <c r="DC122" s="1042"/>
      <c r="DD122" s="1042"/>
      <c r="DE122" s="1042"/>
      <c r="DF122" s="1043"/>
      <c r="DG122" s="947" t="s">
        <v>65</v>
      </c>
      <c r="DH122" s="948"/>
      <c r="DI122" s="948"/>
      <c r="DJ122" s="948"/>
      <c r="DK122" s="948"/>
      <c r="DL122" s="948" t="s">
        <v>65</v>
      </c>
      <c r="DM122" s="948"/>
      <c r="DN122" s="948"/>
      <c r="DO122" s="948"/>
      <c r="DP122" s="948"/>
      <c r="DQ122" s="948" t="s">
        <v>65</v>
      </c>
      <c r="DR122" s="948"/>
      <c r="DS122" s="948"/>
      <c r="DT122" s="948"/>
      <c r="DU122" s="948"/>
      <c r="DV122" s="949" t="s">
        <v>65</v>
      </c>
      <c r="DW122" s="949"/>
      <c r="DX122" s="949"/>
      <c r="DY122" s="949"/>
      <c r="DZ122" s="950"/>
    </row>
    <row r="123" spans="1:130" s="95" customFormat="1" ht="26.25" customHeight="1" x14ac:dyDescent="0.2">
      <c r="A123" s="1085"/>
      <c r="B123" s="971"/>
      <c r="C123" s="944" t="s">
        <v>389</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65</v>
      </c>
      <c r="AB123" s="981"/>
      <c r="AC123" s="981"/>
      <c r="AD123" s="981"/>
      <c r="AE123" s="982"/>
      <c r="AF123" s="983" t="s">
        <v>65</v>
      </c>
      <c r="AG123" s="981"/>
      <c r="AH123" s="981"/>
      <c r="AI123" s="981"/>
      <c r="AJ123" s="982"/>
      <c r="AK123" s="983" t="s">
        <v>65</v>
      </c>
      <c r="AL123" s="981"/>
      <c r="AM123" s="981"/>
      <c r="AN123" s="981"/>
      <c r="AO123" s="982"/>
      <c r="AP123" s="984" t="s">
        <v>65</v>
      </c>
      <c r="AQ123" s="985"/>
      <c r="AR123" s="985"/>
      <c r="AS123" s="985"/>
      <c r="AT123" s="986"/>
      <c r="AU123" s="1019"/>
      <c r="AV123" s="1020"/>
      <c r="AW123" s="1020"/>
      <c r="AX123" s="1020"/>
      <c r="AY123" s="1020"/>
      <c r="AZ123" s="116" t="s">
        <v>122</v>
      </c>
      <c r="BA123" s="116"/>
      <c r="BB123" s="116"/>
      <c r="BC123" s="116"/>
      <c r="BD123" s="116"/>
      <c r="BE123" s="116"/>
      <c r="BF123" s="116"/>
      <c r="BG123" s="116"/>
      <c r="BH123" s="116"/>
      <c r="BI123" s="116"/>
      <c r="BJ123" s="116"/>
      <c r="BK123" s="116"/>
      <c r="BL123" s="116"/>
      <c r="BM123" s="116"/>
      <c r="BN123" s="116"/>
      <c r="BO123" s="999" t="s">
        <v>403</v>
      </c>
      <c r="BP123" s="1027"/>
      <c r="BQ123" s="1057">
        <v>6546117</v>
      </c>
      <c r="BR123" s="1058"/>
      <c r="BS123" s="1058"/>
      <c r="BT123" s="1058"/>
      <c r="BU123" s="1058"/>
      <c r="BV123" s="1058">
        <v>6569077</v>
      </c>
      <c r="BW123" s="1058"/>
      <c r="BX123" s="1058"/>
      <c r="BY123" s="1058"/>
      <c r="BZ123" s="1058"/>
      <c r="CA123" s="1058">
        <v>6186597</v>
      </c>
      <c r="CB123" s="1058"/>
      <c r="CC123" s="1058"/>
      <c r="CD123" s="1058"/>
      <c r="CE123" s="1058"/>
      <c r="CF123" s="1023"/>
      <c r="CG123" s="1024"/>
      <c r="CH123" s="1024"/>
      <c r="CI123" s="1024"/>
      <c r="CJ123" s="1025"/>
      <c r="CK123" s="1031"/>
      <c r="CL123" s="1032"/>
      <c r="CM123" s="1032"/>
      <c r="CN123" s="1032"/>
      <c r="CO123" s="1033"/>
      <c r="CP123" s="1041" t="s">
        <v>341</v>
      </c>
      <c r="CQ123" s="1042"/>
      <c r="CR123" s="1042"/>
      <c r="CS123" s="1042"/>
      <c r="CT123" s="1042"/>
      <c r="CU123" s="1042"/>
      <c r="CV123" s="1042"/>
      <c r="CW123" s="1042"/>
      <c r="CX123" s="1042"/>
      <c r="CY123" s="1042"/>
      <c r="CZ123" s="1042"/>
      <c r="DA123" s="1042"/>
      <c r="DB123" s="1042"/>
      <c r="DC123" s="1042"/>
      <c r="DD123" s="1042"/>
      <c r="DE123" s="1042"/>
      <c r="DF123" s="1043"/>
      <c r="DG123" s="980" t="s">
        <v>65</v>
      </c>
      <c r="DH123" s="981"/>
      <c r="DI123" s="981"/>
      <c r="DJ123" s="981"/>
      <c r="DK123" s="982"/>
      <c r="DL123" s="983" t="s">
        <v>65</v>
      </c>
      <c r="DM123" s="981"/>
      <c r="DN123" s="981"/>
      <c r="DO123" s="981"/>
      <c r="DP123" s="982"/>
      <c r="DQ123" s="983" t="s">
        <v>65</v>
      </c>
      <c r="DR123" s="981"/>
      <c r="DS123" s="981"/>
      <c r="DT123" s="981"/>
      <c r="DU123" s="982"/>
      <c r="DV123" s="984" t="s">
        <v>65</v>
      </c>
      <c r="DW123" s="985"/>
      <c r="DX123" s="985"/>
      <c r="DY123" s="985"/>
      <c r="DZ123" s="986"/>
    </row>
    <row r="124" spans="1:130" s="95" customFormat="1" ht="26.25" customHeight="1" thickBot="1" x14ac:dyDescent="0.25">
      <c r="A124" s="1085"/>
      <c r="B124" s="971"/>
      <c r="C124" s="944" t="s">
        <v>392</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65</v>
      </c>
      <c r="AB124" s="981"/>
      <c r="AC124" s="981"/>
      <c r="AD124" s="981"/>
      <c r="AE124" s="982"/>
      <c r="AF124" s="983" t="s">
        <v>65</v>
      </c>
      <c r="AG124" s="981"/>
      <c r="AH124" s="981"/>
      <c r="AI124" s="981"/>
      <c r="AJ124" s="982"/>
      <c r="AK124" s="983" t="s">
        <v>65</v>
      </c>
      <c r="AL124" s="981"/>
      <c r="AM124" s="981"/>
      <c r="AN124" s="981"/>
      <c r="AO124" s="982"/>
      <c r="AP124" s="984" t="s">
        <v>65</v>
      </c>
      <c r="AQ124" s="985"/>
      <c r="AR124" s="985"/>
      <c r="AS124" s="985"/>
      <c r="AT124" s="986"/>
      <c r="AU124" s="1053" t="s">
        <v>404</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t="s">
        <v>65</v>
      </c>
      <c r="BR124" s="1049"/>
      <c r="BS124" s="1049"/>
      <c r="BT124" s="1049"/>
      <c r="BU124" s="1049"/>
      <c r="BV124" s="1049" t="s">
        <v>65</v>
      </c>
      <c r="BW124" s="1049"/>
      <c r="BX124" s="1049"/>
      <c r="BY124" s="1049"/>
      <c r="BZ124" s="1049"/>
      <c r="CA124" s="1049" t="s">
        <v>65</v>
      </c>
      <c r="CB124" s="1049"/>
      <c r="CC124" s="1049"/>
      <c r="CD124" s="1049"/>
      <c r="CE124" s="1049"/>
      <c r="CF124" s="1050"/>
      <c r="CG124" s="1051"/>
      <c r="CH124" s="1051"/>
      <c r="CI124" s="1051"/>
      <c r="CJ124" s="1052"/>
      <c r="CK124" s="1034"/>
      <c r="CL124" s="1034"/>
      <c r="CM124" s="1034"/>
      <c r="CN124" s="1034"/>
      <c r="CO124" s="1035"/>
      <c r="CP124" s="1041" t="s">
        <v>405</v>
      </c>
      <c r="CQ124" s="1042"/>
      <c r="CR124" s="1042"/>
      <c r="CS124" s="1042"/>
      <c r="CT124" s="1042"/>
      <c r="CU124" s="1042"/>
      <c r="CV124" s="1042"/>
      <c r="CW124" s="1042"/>
      <c r="CX124" s="1042"/>
      <c r="CY124" s="1042"/>
      <c r="CZ124" s="1042"/>
      <c r="DA124" s="1042"/>
      <c r="DB124" s="1042"/>
      <c r="DC124" s="1042"/>
      <c r="DD124" s="1042"/>
      <c r="DE124" s="1042"/>
      <c r="DF124" s="1043"/>
      <c r="DG124" s="1026" t="s">
        <v>65</v>
      </c>
      <c r="DH124" s="1008"/>
      <c r="DI124" s="1008"/>
      <c r="DJ124" s="1008"/>
      <c r="DK124" s="1009"/>
      <c r="DL124" s="1007" t="s">
        <v>65</v>
      </c>
      <c r="DM124" s="1008"/>
      <c r="DN124" s="1008"/>
      <c r="DO124" s="1008"/>
      <c r="DP124" s="1009"/>
      <c r="DQ124" s="1007" t="s">
        <v>65</v>
      </c>
      <c r="DR124" s="1008"/>
      <c r="DS124" s="1008"/>
      <c r="DT124" s="1008"/>
      <c r="DU124" s="1009"/>
      <c r="DV124" s="1010" t="s">
        <v>65</v>
      </c>
      <c r="DW124" s="1011"/>
      <c r="DX124" s="1011"/>
      <c r="DY124" s="1011"/>
      <c r="DZ124" s="1012"/>
    </row>
    <row r="125" spans="1:130" s="95" customFormat="1" ht="26.25" customHeight="1" x14ac:dyDescent="0.2">
      <c r="A125" s="1085"/>
      <c r="B125" s="971"/>
      <c r="C125" s="944" t="s">
        <v>394</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65</v>
      </c>
      <c r="AB125" s="981"/>
      <c r="AC125" s="981"/>
      <c r="AD125" s="981"/>
      <c r="AE125" s="982"/>
      <c r="AF125" s="983" t="s">
        <v>65</v>
      </c>
      <c r="AG125" s="981"/>
      <c r="AH125" s="981"/>
      <c r="AI125" s="981"/>
      <c r="AJ125" s="982"/>
      <c r="AK125" s="983" t="s">
        <v>65</v>
      </c>
      <c r="AL125" s="981"/>
      <c r="AM125" s="981"/>
      <c r="AN125" s="981"/>
      <c r="AO125" s="982"/>
      <c r="AP125" s="984" t="s">
        <v>65</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406</v>
      </c>
      <c r="CL125" s="1029"/>
      <c r="CM125" s="1029"/>
      <c r="CN125" s="1029"/>
      <c r="CO125" s="1030"/>
      <c r="CP125" s="951" t="s">
        <v>407</v>
      </c>
      <c r="CQ125" s="919"/>
      <c r="CR125" s="919"/>
      <c r="CS125" s="919"/>
      <c r="CT125" s="919"/>
      <c r="CU125" s="919"/>
      <c r="CV125" s="919"/>
      <c r="CW125" s="919"/>
      <c r="CX125" s="919"/>
      <c r="CY125" s="919"/>
      <c r="CZ125" s="919"/>
      <c r="DA125" s="919"/>
      <c r="DB125" s="919"/>
      <c r="DC125" s="919"/>
      <c r="DD125" s="919"/>
      <c r="DE125" s="919"/>
      <c r="DF125" s="920"/>
      <c r="DG125" s="952" t="s">
        <v>65</v>
      </c>
      <c r="DH125" s="953"/>
      <c r="DI125" s="953"/>
      <c r="DJ125" s="953"/>
      <c r="DK125" s="953"/>
      <c r="DL125" s="953" t="s">
        <v>65</v>
      </c>
      <c r="DM125" s="953"/>
      <c r="DN125" s="953"/>
      <c r="DO125" s="953"/>
      <c r="DP125" s="953"/>
      <c r="DQ125" s="953" t="s">
        <v>65</v>
      </c>
      <c r="DR125" s="953"/>
      <c r="DS125" s="953"/>
      <c r="DT125" s="953"/>
      <c r="DU125" s="953"/>
      <c r="DV125" s="954" t="s">
        <v>65</v>
      </c>
      <c r="DW125" s="954"/>
      <c r="DX125" s="954"/>
      <c r="DY125" s="954"/>
      <c r="DZ125" s="955"/>
    </row>
    <row r="126" spans="1:130" s="95" customFormat="1" ht="26.25" customHeight="1" thickBot="1" x14ac:dyDescent="0.25">
      <c r="A126" s="1085"/>
      <c r="B126" s="971"/>
      <c r="C126" s="944" t="s">
        <v>396</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65</v>
      </c>
      <c r="AB126" s="981"/>
      <c r="AC126" s="981"/>
      <c r="AD126" s="981"/>
      <c r="AE126" s="982"/>
      <c r="AF126" s="983" t="s">
        <v>65</v>
      </c>
      <c r="AG126" s="981"/>
      <c r="AH126" s="981"/>
      <c r="AI126" s="981"/>
      <c r="AJ126" s="982"/>
      <c r="AK126" s="983" t="s">
        <v>65</v>
      </c>
      <c r="AL126" s="981"/>
      <c r="AM126" s="981"/>
      <c r="AN126" s="981"/>
      <c r="AO126" s="982"/>
      <c r="AP126" s="984" t="s">
        <v>65</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408</v>
      </c>
      <c r="CQ126" s="945"/>
      <c r="CR126" s="945"/>
      <c r="CS126" s="945"/>
      <c r="CT126" s="945"/>
      <c r="CU126" s="945"/>
      <c r="CV126" s="945"/>
      <c r="CW126" s="945"/>
      <c r="CX126" s="945"/>
      <c r="CY126" s="945"/>
      <c r="CZ126" s="945"/>
      <c r="DA126" s="945"/>
      <c r="DB126" s="945"/>
      <c r="DC126" s="945"/>
      <c r="DD126" s="945"/>
      <c r="DE126" s="945"/>
      <c r="DF126" s="946"/>
      <c r="DG126" s="947" t="s">
        <v>65</v>
      </c>
      <c r="DH126" s="948"/>
      <c r="DI126" s="948"/>
      <c r="DJ126" s="948"/>
      <c r="DK126" s="948"/>
      <c r="DL126" s="948" t="s">
        <v>65</v>
      </c>
      <c r="DM126" s="948"/>
      <c r="DN126" s="948"/>
      <c r="DO126" s="948"/>
      <c r="DP126" s="948"/>
      <c r="DQ126" s="948" t="s">
        <v>65</v>
      </c>
      <c r="DR126" s="948"/>
      <c r="DS126" s="948"/>
      <c r="DT126" s="948"/>
      <c r="DU126" s="948"/>
      <c r="DV126" s="949" t="s">
        <v>65</v>
      </c>
      <c r="DW126" s="949"/>
      <c r="DX126" s="949"/>
      <c r="DY126" s="949"/>
      <c r="DZ126" s="950"/>
    </row>
    <row r="127" spans="1:130" s="95" customFormat="1" ht="26.25" customHeight="1" x14ac:dyDescent="0.2">
      <c r="A127" s="1086"/>
      <c r="B127" s="973"/>
      <c r="C127" s="995" t="s">
        <v>409</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65</v>
      </c>
      <c r="AB127" s="981"/>
      <c r="AC127" s="981"/>
      <c r="AD127" s="981"/>
      <c r="AE127" s="982"/>
      <c r="AF127" s="983" t="s">
        <v>65</v>
      </c>
      <c r="AG127" s="981"/>
      <c r="AH127" s="981"/>
      <c r="AI127" s="981"/>
      <c r="AJ127" s="982"/>
      <c r="AK127" s="983" t="s">
        <v>65</v>
      </c>
      <c r="AL127" s="981"/>
      <c r="AM127" s="981"/>
      <c r="AN127" s="981"/>
      <c r="AO127" s="982"/>
      <c r="AP127" s="984" t="s">
        <v>65</v>
      </c>
      <c r="AQ127" s="985"/>
      <c r="AR127" s="985"/>
      <c r="AS127" s="985"/>
      <c r="AT127" s="986"/>
      <c r="AU127" s="97"/>
      <c r="AV127" s="97"/>
      <c r="AW127" s="97"/>
      <c r="AX127" s="1059" t="s">
        <v>410</v>
      </c>
      <c r="AY127" s="1060"/>
      <c r="AZ127" s="1060"/>
      <c r="BA127" s="1060"/>
      <c r="BB127" s="1060"/>
      <c r="BC127" s="1060"/>
      <c r="BD127" s="1060"/>
      <c r="BE127" s="1061"/>
      <c r="BF127" s="1062" t="s">
        <v>411</v>
      </c>
      <c r="BG127" s="1060"/>
      <c r="BH127" s="1060"/>
      <c r="BI127" s="1060"/>
      <c r="BJ127" s="1060"/>
      <c r="BK127" s="1060"/>
      <c r="BL127" s="1061"/>
      <c r="BM127" s="1062" t="s">
        <v>412</v>
      </c>
      <c r="BN127" s="1060"/>
      <c r="BO127" s="1060"/>
      <c r="BP127" s="1060"/>
      <c r="BQ127" s="1060"/>
      <c r="BR127" s="1060"/>
      <c r="BS127" s="1061"/>
      <c r="BT127" s="1062" t="s">
        <v>413</v>
      </c>
      <c r="BU127" s="1060"/>
      <c r="BV127" s="1060"/>
      <c r="BW127" s="1060"/>
      <c r="BX127" s="1060"/>
      <c r="BY127" s="1060"/>
      <c r="BZ127" s="1083"/>
      <c r="CA127" s="97"/>
      <c r="CB127" s="97"/>
      <c r="CC127" s="97"/>
      <c r="CD127" s="120"/>
      <c r="CE127" s="120"/>
      <c r="CF127" s="120"/>
      <c r="CG127" s="97"/>
      <c r="CH127" s="97"/>
      <c r="CI127" s="97"/>
      <c r="CJ127" s="119"/>
      <c r="CK127" s="1045"/>
      <c r="CL127" s="1032"/>
      <c r="CM127" s="1032"/>
      <c r="CN127" s="1032"/>
      <c r="CO127" s="1033"/>
      <c r="CP127" s="944" t="s">
        <v>414</v>
      </c>
      <c r="CQ127" s="945"/>
      <c r="CR127" s="945"/>
      <c r="CS127" s="945"/>
      <c r="CT127" s="945"/>
      <c r="CU127" s="945"/>
      <c r="CV127" s="945"/>
      <c r="CW127" s="945"/>
      <c r="CX127" s="945"/>
      <c r="CY127" s="945"/>
      <c r="CZ127" s="945"/>
      <c r="DA127" s="945"/>
      <c r="DB127" s="945"/>
      <c r="DC127" s="945"/>
      <c r="DD127" s="945"/>
      <c r="DE127" s="945"/>
      <c r="DF127" s="946"/>
      <c r="DG127" s="947" t="s">
        <v>65</v>
      </c>
      <c r="DH127" s="948"/>
      <c r="DI127" s="948"/>
      <c r="DJ127" s="948"/>
      <c r="DK127" s="948"/>
      <c r="DL127" s="948" t="s">
        <v>65</v>
      </c>
      <c r="DM127" s="948"/>
      <c r="DN127" s="948"/>
      <c r="DO127" s="948"/>
      <c r="DP127" s="948"/>
      <c r="DQ127" s="948" t="s">
        <v>65</v>
      </c>
      <c r="DR127" s="948"/>
      <c r="DS127" s="948"/>
      <c r="DT127" s="948"/>
      <c r="DU127" s="948"/>
      <c r="DV127" s="949" t="s">
        <v>65</v>
      </c>
      <c r="DW127" s="949"/>
      <c r="DX127" s="949"/>
      <c r="DY127" s="949"/>
      <c r="DZ127" s="950"/>
    </row>
    <row r="128" spans="1:130" s="95" customFormat="1" ht="26.25" customHeight="1" thickBot="1" x14ac:dyDescent="0.25">
      <c r="A128" s="1069" t="s">
        <v>415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416</v>
      </c>
      <c r="X128" s="1071"/>
      <c r="Y128" s="1071"/>
      <c r="Z128" s="1072"/>
      <c r="AA128" s="1073" t="s">
        <v>65</v>
      </c>
      <c r="AB128" s="1074"/>
      <c r="AC128" s="1074"/>
      <c r="AD128" s="1074"/>
      <c r="AE128" s="1075"/>
      <c r="AF128" s="1076" t="s">
        <v>65</v>
      </c>
      <c r="AG128" s="1074"/>
      <c r="AH128" s="1074"/>
      <c r="AI128" s="1074"/>
      <c r="AJ128" s="1075"/>
      <c r="AK128" s="1076" t="s">
        <v>65</v>
      </c>
      <c r="AL128" s="1074"/>
      <c r="AM128" s="1074"/>
      <c r="AN128" s="1074"/>
      <c r="AO128" s="1075"/>
      <c r="AP128" s="1077"/>
      <c r="AQ128" s="1078"/>
      <c r="AR128" s="1078"/>
      <c r="AS128" s="1078"/>
      <c r="AT128" s="1079"/>
      <c r="AU128" s="97"/>
      <c r="AV128" s="97"/>
      <c r="AW128" s="97"/>
      <c r="AX128" s="918" t="s">
        <v>417</v>
      </c>
      <c r="AY128" s="919"/>
      <c r="AZ128" s="919"/>
      <c r="BA128" s="919"/>
      <c r="BB128" s="919"/>
      <c r="BC128" s="919"/>
      <c r="BD128" s="919"/>
      <c r="BE128" s="920"/>
      <c r="BF128" s="1080" t="s">
        <v>65</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098"/>
      <c r="CA128" s="120"/>
      <c r="CB128" s="120"/>
      <c r="CC128" s="120"/>
      <c r="CD128" s="120"/>
      <c r="CE128" s="120"/>
      <c r="CF128" s="120"/>
      <c r="CG128" s="97"/>
      <c r="CH128" s="97"/>
      <c r="CI128" s="97"/>
      <c r="CJ128" s="119"/>
      <c r="CK128" s="1046"/>
      <c r="CL128" s="1047"/>
      <c r="CM128" s="1047"/>
      <c r="CN128" s="1047"/>
      <c r="CO128" s="1048"/>
      <c r="CP128" s="1063" t="s">
        <v>418</v>
      </c>
      <c r="CQ128" s="762"/>
      <c r="CR128" s="762"/>
      <c r="CS128" s="762"/>
      <c r="CT128" s="762"/>
      <c r="CU128" s="762"/>
      <c r="CV128" s="762"/>
      <c r="CW128" s="762"/>
      <c r="CX128" s="762"/>
      <c r="CY128" s="762"/>
      <c r="CZ128" s="762"/>
      <c r="DA128" s="762"/>
      <c r="DB128" s="762"/>
      <c r="DC128" s="762"/>
      <c r="DD128" s="762"/>
      <c r="DE128" s="762"/>
      <c r="DF128" s="1064"/>
      <c r="DG128" s="1065" t="s">
        <v>65</v>
      </c>
      <c r="DH128" s="1066"/>
      <c r="DI128" s="1066"/>
      <c r="DJ128" s="1066"/>
      <c r="DK128" s="1066"/>
      <c r="DL128" s="1066" t="s">
        <v>65</v>
      </c>
      <c r="DM128" s="1066"/>
      <c r="DN128" s="1066"/>
      <c r="DO128" s="1066"/>
      <c r="DP128" s="1066"/>
      <c r="DQ128" s="1066" t="s">
        <v>65</v>
      </c>
      <c r="DR128" s="1066"/>
      <c r="DS128" s="1066"/>
      <c r="DT128" s="1066"/>
      <c r="DU128" s="1066"/>
      <c r="DV128" s="1067" t="s">
        <v>65</v>
      </c>
      <c r="DW128" s="1067"/>
      <c r="DX128" s="1067"/>
      <c r="DY128" s="1067"/>
      <c r="DZ128" s="1068"/>
    </row>
    <row r="129" spans="1:131" s="95" customFormat="1" ht="26.25" customHeight="1" x14ac:dyDescent="0.2">
      <c r="A129" s="956" t="s">
        <v>46</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419</v>
      </c>
      <c r="X129" s="1093"/>
      <c r="Y129" s="1093"/>
      <c r="Z129" s="1094"/>
      <c r="AA129" s="980">
        <v>3889592</v>
      </c>
      <c r="AB129" s="981"/>
      <c r="AC129" s="981"/>
      <c r="AD129" s="981"/>
      <c r="AE129" s="982"/>
      <c r="AF129" s="983">
        <v>3390007</v>
      </c>
      <c r="AG129" s="981"/>
      <c r="AH129" s="981"/>
      <c r="AI129" s="981"/>
      <c r="AJ129" s="982"/>
      <c r="AK129" s="983">
        <v>3072230</v>
      </c>
      <c r="AL129" s="981"/>
      <c r="AM129" s="981"/>
      <c r="AN129" s="981"/>
      <c r="AO129" s="982"/>
      <c r="AP129" s="1095"/>
      <c r="AQ129" s="1096"/>
      <c r="AR129" s="1096"/>
      <c r="AS129" s="1096"/>
      <c r="AT129" s="1097"/>
      <c r="AU129" s="98"/>
      <c r="AV129" s="98"/>
      <c r="AW129" s="98"/>
      <c r="AX129" s="1087" t="s">
        <v>420</v>
      </c>
      <c r="AY129" s="945"/>
      <c r="AZ129" s="945"/>
      <c r="BA129" s="945"/>
      <c r="BB129" s="945"/>
      <c r="BC129" s="945"/>
      <c r="BD129" s="945"/>
      <c r="BE129" s="946"/>
      <c r="BF129" s="1088" t="s">
        <v>65</v>
      </c>
      <c r="BG129" s="1089"/>
      <c r="BH129" s="1089"/>
      <c r="BI129" s="1089"/>
      <c r="BJ129" s="1089"/>
      <c r="BK129" s="1089"/>
      <c r="BL129" s="1090"/>
      <c r="BM129" s="1088">
        <v>20</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2">
      <c r="A130" s="956" t="s">
        <v>421</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422</v>
      </c>
      <c r="X130" s="1093"/>
      <c r="Y130" s="1093"/>
      <c r="Z130" s="1094"/>
      <c r="AA130" s="980">
        <v>231477</v>
      </c>
      <c r="AB130" s="981"/>
      <c r="AC130" s="981"/>
      <c r="AD130" s="981"/>
      <c r="AE130" s="982"/>
      <c r="AF130" s="983">
        <v>197775</v>
      </c>
      <c r="AG130" s="981"/>
      <c r="AH130" s="981"/>
      <c r="AI130" s="981"/>
      <c r="AJ130" s="982"/>
      <c r="AK130" s="983">
        <v>182050</v>
      </c>
      <c r="AL130" s="981"/>
      <c r="AM130" s="981"/>
      <c r="AN130" s="981"/>
      <c r="AO130" s="982"/>
      <c r="AP130" s="1095"/>
      <c r="AQ130" s="1096"/>
      <c r="AR130" s="1096"/>
      <c r="AS130" s="1096"/>
      <c r="AT130" s="1097"/>
      <c r="AU130" s="98"/>
      <c r="AV130" s="98"/>
      <c r="AW130" s="98"/>
      <c r="AX130" s="1087" t="s">
        <v>423</v>
      </c>
      <c r="AY130" s="945"/>
      <c r="AZ130" s="945"/>
      <c r="BA130" s="945"/>
      <c r="BB130" s="945"/>
      <c r="BC130" s="945"/>
      <c r="BD130" s="945"/>
      <c r="BE130" s="946"/>
      <c r="BF130" s="1123">
        <v>-3.2</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5">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424</v>
      </c>
      <c r="X131" s="1130"/>
      <c r="Y131" s="1130"/>
      <c r="Z131" s="1131"/>
      <c r="AA131" s="1026">
        <v>3658115</v>
      </c>
      <c r="AB131" s="1008"/>
      <c r="AC131" s="1008"/>
      <c r="AD131" s="1008"/>
      <c r="AE131" s="1009"/>
      <c r="AF131" s="1007">
        <v>3192232</v>
      </c>
      <c r="AG131" s="1008"/>
      <c r="AH131" s="1008"/>
      <c r="AI131" s="1008"/>
      <c r="AJ131" s="1009"/>
      <c r="AK131" s="1007">
        <v>2890180</v>
      </c>
      <c r="AL131" s="1008"/>
      <c r="AM131" s="1008"/>
      <c r="AN131" s="1008"/>
      <c r="AO131" s="1009"/>
      <c r="AP131" s="1132"/>
      <c r="AQ131" s="1133"/>
      <c r="AR131" s="1133"/>
      <c r="AS131" s="1133"/>
      <c r="AT131" s="1134"/>
      <c r="AU131" s="98"/>
      <c r="AV131" s="98"/>
      <c r="AW131" s="98"/>
      <c r="AX131" s="1105" t="s">
        <v>425</v>
      </c>
      <c r="AY131" s="762"/>
      <c r="AZ131" s="762"/>
      <c r="BA131" s="762"/>
      <c r="BB131" s="762"/>
      <c r="BC131" s="762"/>
      <c r="BD131" s="762"/>
      <c r="BE131" s="1064"/>
      <c r="BF131" s="1106" t="s">
        <v>65</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2">
      <c r="A132" s="1112" t="s">
        <v>426</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427</v>
      </c>
      <c r="W132" s="1116"/>
      <c r="X132" s="1116"/>
      <c r="Y132" s="1116"/>
      <c r="Z132" s="1117"/>
      <c r="AA132" s="1118">
        <v>-2.304793589</v>
      </c>
      <c r="AB132" s="1119"/>
      <c r="AC132" s="1119"/>
      <c r="AD132" s="1119"/>
      <c r="AE132" s="1120"/>
      <c r="AF132" s="1121">
        <v>-3.456578344</v>
      </c>
      <c r="AG132" s="1119"/>
      <c r="AH132" s="1119"/>
      <c r="AI132" s="1119"/>
      <c r="AJ132" s="1120"/>
      <c r="AK132" s="1121">
        <v>-3.8668179839999999</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5">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428</v>
      </c>
      <c r="W133" s="1099"/>
      <c r="X133" s="1099"/>
      <c r="Y133" s="1099"/>
      <c r="Z133" s="1100"/>
      <c r="AA133" s="1101">
        <v>-1.2</v>
      </c>
      <c r="AB133" s="1102"/>
      <c r="AC133" s="1102"/>
      <c r="AD133" s="1102"/>
      <c r="AE133" s="1103"/>
      <c r="AF133" s="1101">
        <v>-2.5</v>
      </c>
      <c r="AG133" s="1102"/>
      <c r="AH133" s="1102"/>
      <c r="AI133" s="1102"/>
      <c r="AJ133" s="1103"/>
      <c r="AK133" s="1101">
        <v>-3.2</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2">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4" hidden="1" x14ac:dyDescent="0.2">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OW0qwUgw/8VoqhfBr4NYNw4fBQoIBJ1aC77Vsm9RhxGm+J9K85oOYh5GsDkjGs6oy4OACtznknNyX1HDEGy+Gg==" saltValue="k922ExH6PsX4vEPNGIeY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iAtF+t6wG/1Khn3SyDftwuiXjYsQfpUm7wB2J3O8mQ5Cf5IvRdc5t1ffAiXgl5AmlRkxSlD/wTzz3qWMR3VXg==" saltValue="ucJs3bKtHa9MowDYhfbZ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124" customWidth="1"/>
    <col min="37" max="44" width="17" style="124" customWidth="1"/>
    <col min="45" max="45" width="6.109375" style="131" customWidth="1"/>
    <col min="46" max="46" width="3" style="129" customWidth="1"/>
    <col min="47" max="47" width="19.109375" style="124" hidden="1" customWidth="1"/>
    <col min="48" max="52" width="12.6640625" style="124" hidden="1" customWidth="1"/>
    <col min="53" max="16384" width="8.6640625" style="124" hidden="1"/>
  </cols>
  <sheetData>
    <row r="1" spans="1:46" ht="13.2" x14ac:dyDescent="0.2">
      <c r="AS1" s="125"/>
      <c r="AT1" s="125"/>
    </row>
    <row r="2" spans="1:46" ht="13.2" x14ac:dyDescent="0.2">
      <c r="AS2" s="125"/>
      <c r="AT2" s="125"/>
    </row>
    <row r="3" spans="1:46" ht="13.2" x14ac:dyDescent="0.2">
      <c r="AS3" s="125"/>
      <c r="AT3" s="125"/>
    </row>
    <row r="4" spans="1:46" ht="13.2" x14ac:dyDescent="0.2">
      <c r="AS4" s="125"/>
      <c r="AT4" s="125"/>
    </row>
    <row r="5" spans="1:46" ht="16.2" x14ac:dyDescent="0.2">
      <c r="A5" s="126" t="s">
        <v>429</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ht="13.2" x14ac:dyDescent="0.2">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430</v>
      </c>
      <c r="AL6" s="130"/>
      <c r="AM6" s="130"/>
      <c r="AN6" s="130"/>
      <c r="AO6" s="125"/>
      <c r="AP6" s="125"/>
      <c r="AQ6" s="125"/>
      <c r="AR6" s="125"/>
    </row>
    <row r="7" spans="1:46" ht="13.5" customHeight="1" x14ac:dyDescent="0.2">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431</v>
      </c>
      <c r="AP7" s="135"/>
      <c r="AQ7" s="136" t="s">
        <v>432</v>
      </c>
      <c r="AR7" s="137"/>
    </row>
    <row r="8" spans="1:46" ht="13.2" x14ac:dyDescent="0.2">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433</v>
      </c>
      <c r="AQ8" s="142" t="s">
        <v>434</v>
      </c>
      <c r="AR8" s="143" t="s">
        <v>435</v>
      </c>
    </row>
    <row r="9" spans="1:46" ht="13.2" x14ac:dyDescent="0.2">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436</v>
      </c>
      <c r="AL9" s="1139"/>
      <c r="AM9" s="1139"/>
      <c r="AN9" s="1140"/>
      <c r="AO9" s="144">
        <v>1042958</v>
      </c>
      <c r="AP9" s="144">
        <v>106959</v>
      </c>
      <c r="AQ9" s="145">
        <v>135698</v>
      </c>
      <c r="AR9" s="146">
        <v>-21.2</v>
      </c>
    </row>
    <row r="10" spans="1:46" ht="13.5" customHeight="1" x14ac:dyDescent="0.2">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437</v>
      </c>
      <c r="AL10" s="1139"/>
      <c r="AM10" s="1139"/>
      <c r="AN10" s="1140"/>
      <c r="AO10" s="147">
        <v>129995</v>
      </c>
      <c r="AP10" s="147">
        <v>13331</v>
      </c>
      <c r="AQ10" s="148">
        <v>15070</v>
      </c>
      <c r="AR10" s="149">
        <v>-11.5</v>
      </c>
    </row>
    <row r="11" spans="1:46" ht="13.5" customHeight="1" x14ac:dyDescent="0.2">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438</v>
      </c>
      <c r="AL11" s="1139"/>
      <c r="AM11" s="1139"/>
      <c r="AN11" s="1140"/>
      <c r="AO11" s="147" t="s">
        <v>439</v>
      </c>
      <c r="AP11" s="147" t="s">
        <v>439</v>
      </c>
      <c r="AQ11" s="148">
        <v>1204</v>
      </c>
      <c r="AR11" s="149" t="s">
        <v>439</v>
      </c>
    </row>
    <row r="12" spans="1:46" ht="13.5" customHeight="1" x14ac:dyDescent="0.2">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440</v>
      </c>
      <c r="AL12" s="1139"/>
      <c r="AM12" s="1139"/>
      <c r="AN12" s="1140"/>
      <c r="AO12" s="147" t="s">
        <v>439</v>
      </c>
      <c r="AP12" s="147" t="s">
        <v>439</v>
      </c>
      <c r="AQ12" s="148" t="s">
        <v>439</v>
      </c>
      <c r="AR12" s="149" t="s">
        <v>439</v>
      </c>
    </row>
    <row r="13" spans="1:46" ht="13.5" customHeight="1" x14ac:dyDescent="0.2">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441</v>
      </c>
      <c r="AL13" s="1139"/>
      <c r="AM13" s="1139"/>
      <c r="AN13" s="1140"/>
      <c r="AO13" s="147">
        <v>30556</v>
      </c>
      <c r="AP13" s="147">
        <v>3134</v>
      </c>
      <c r="AQ13" s="148">
        <v>5161</v>
      </c>
      <c r="AR13" s="149">
        <v>-39.299999999999997</v>
      </c>
    </row>
    <row r="14" spans="1:46" ht="13.5" customHeight="1" x14ac:dyDescent="0.2">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442</v>
      </c>
      <c r="AL14" s="1139"/>
      <c r="AM14" s="1139"/>
      <c r="AN14" s="1140"/>
      <c r="AO14" s="147" t="s">
        <v>439</v>
      </c>
      <c r="AP14" s="147" t="s">
        <v>439</v>
      </c>
      <c r="AQ14" s="148">
        <v>2589</v>
      </c>
      <c r="AR14" s="149" t="s">
        <v>439</v>
      </c>
    </row>
    <row r="15" spans="1:46" ht="13.5" customHeight="1" x14ac:dyDescent="0.2">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443</v>
      </c>
      <c r="AL15" s="1142"/>
      <c r="AM15" s="1142"/>
      <c r="AN15" s="1143"/>
      <c r="AO15" s="147">
        <v>-81129</v>
      </c>
      <c r="AP15" s="147">
        <v>-8320</v>
      </c>
      <c r="AQ15" s="148">
        <v>-9993</v>
      </c>
      <c r="AR15" s="149">
        <v>-16.7</v>
      </c>
    </row>
    <row r="16" spans="1:46" ht="13.2" x14ac:dyDescent="0.2">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122</v>
      </c>
      <c r="AL16" s="1142"/>
      <c r="AM16" s="1142"/>
      <c r="AN16" s="1143"/>
      <c r="AO16" s="147">
        <v>1122380</v>
      </c>
      <c r="AP16" s="147">
        <v>115104</v>
      </c>
      <c r="AQ16" s="148">
        <v>149729</v>
      </c>
      <c r="AR16" s="149">
        <v>-23.1</v>
      </c>
    </row>
    <row r="17" spans="1:46" ht="13.2" x14ac:dyDescent="0.2">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ht="13.2" x14ac:dyDescent="0.2">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ht="13.2" x14ac:dyDescent="0.2">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444</v>
      </c>
      <c r="AL19" s="125"/>
      <c r="AM19" s="125"/>
      <c r="AN19" s="125"/>
      <c r="AO19" s="125"/>
      <c r="AP19" s="125"/>
      <c r="AQ19" s="125"/>
      <c r="AR19" s="125"/>
    </row>
    <row r="20" spans="1:46" ht="13.2" x14ac:dyDescent="0.2">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445</v>
      </c>
      <c r="AP20" s="156" t="s">
        <v>446</v>
      </c>
      <c r="AQ20" s="157" t="s">
        <v>447</v>
      </c>
      <c r="AR20" s="158"/>
    </row>
    <row r="21" spans="1:46" s="164" customFormat="1" ht="13.2" x14ac:dyDescent="0.2">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448</v>
      </c>
      <c r="AL21" s="1145"/>
      <c r="AM21" s="1145"/>
      <c r="AN21" s="1146"/>
      <c r="AO21" s="160">
        <v>10.56</v>
      </c>
      <c r="AP21" s="161">
        <v>13.47</v>
      </c>
      <c r="AQ21" s="162">
        <v>-2.91</v>
      </c>
      <c r="AR21" s="130"/>
      <c r="AS21" s="163"/>
      <c r="AT21" s="159"/>
    </row>
    <row r="22" spans="1:46" s="164" customFormat="1" ht="13.2" x14ac:dyDescent="0.2">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449</v>
      </c>
      <c r="AL22" s="1145"/>
      <c r="AM22" s="1145"/>
      <c r="AN22" s="1146"/>
      <c r="AO22" s="165">
        <v>92.2</v>
      </c>
      <c r="AP22" s="166">
        <v>96.1</v>
      </c>
      <c r="AQ22" s="167">
        <v>-3.9</v>
      </c>
      <c r="AR22" s="151"/>
      <c r="AS22" s="163"/>
      <c r="AT22" s="159"/>
    </row>
    <row r="23" spans="1:46" s="164" customFormat="1" ht="13.2" x14ac:dyDescent="0.2">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ht="13.2" x14ac:dyDescent="0.2">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ht="13.2" x14ac:dyDescent="0.2">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ht="13.2" x14ac:dyDescent="0.2">
      <c r="A26" s="1135" t="s">
        <v>450</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ht="13.2" x14ac:dyDescent="0.2">
      <c r="A27" s="172"/>
      <c r="AO27" s="125"/>
      <c r="AP27" s="125"/>
      <c r="AQ27" s="125"/>
      <c r="AR27" s="125"/>
      <c r="AS27" s="125"/>
      <c r="AT27" s="125"/>
    </row>
    <row r="28" spans="1:46" ht="16.2" x14ac:dyDescent="0.2">
      <c r="A28" s="126" t="s">
        <v>451</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ht="13.2" x14ac:dyDescent="0.2">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452</v>
      </c>
      <c r="AL29" s="130"/>
      <c r="AM29" s="130"/>
      <c r="AN29" s="130"/>
      <c r="AO29" s="125"/>
      <c r="AP29" s="125"/>
      <c r="AQ29" s="125"/>
      <c r="AR29" s="125"/>
      <c r="AS29" s="174"/>
    </row>
    <row r="30" spans="1:46" ht="13.5" customHeight="1" x14ac:dyDescent="0.2">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431</v>
      </c>
      <c r="AP30" s="135"/>
      <c r="AQ30" s="136" t="s">
        <v>432</v>
      </c>
      <c r="AR30" s="137"/>
    </row>
    <row r="31" spans="1:46" ht="13.2" x14ac:dyDescent="0.2">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433</v>
      </c>
      <c r="AQ31" s="142" t="s">
        <v>434</v>
      </c>
      <c r="AR31" s="143" t="s">
        <v>435</v>
      </c>
    </row>
    <row r="32" spans="1:46" ht="27" customHeight="1" x14ac:dyDescent="0.2">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453</v>
      </c>
      <c r="AL32" s="1153"/>
      <c r="AM32" s="1153"/>
      <c r="AN32" s="1154"/>
      <c r="AO32" s="175">
        <v>8633</v>
      </c>
      <c r="AP32" s="175">
        <v>885</v>
      </c>
      <c r="AQ32" s="176">
        <v>77495</v>
      </c>
      <c r="AR32" s="177">
        <v>-98.9</v>
      </c>
    </row>
    <row r="33" spans="1:46" ht="13.5" customHeight="1" x14ac:dyDescent="0.2">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454</v>
      </c>
      <c r="AL33" s="1153"/>
      <c r="AM33" s="1153"/>
      <c r="AN33" s="1154"/>
      <c r="AO33" s="175" t="s">
        <v>439</v>
      </c>
      <c r="AP33" s="175" t="s">
        <v>439</v>
      </c>
      <c r="AQ33" s="176" t="s">
        <v>439</v>
      </c>
      <c r="AR33" s="177" t="s">
        <v>439</v>
      </c>
    </row>
    <row r="34" spans="1:46" ht="27" customHeight="1" x14ac:dyDescent="0.2">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455</v>
      </c>
      <c r="AL34" s="1153"/>
      <c r="AM34" s="1153"/>
      <c r="AN34" s="1154"/>
      <c r="AO34" s="175" t="s">
        <v>439</v>
      </c>
      <c r="AP34" s="175" t="s">
        <v>439</v>
      </c>
      <c r="AQ34" s="176" t="s">
        <v>439</v>
      </c>
      <c r="AR34" s="177" t="s">
        <v>439</v>
      </c>
    </row>
    <row r="35" spans="1:46" ht="27" customHeight="1" x14ac:dyDescent="0.2">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456</v>
      </c>
      <c r="AL35" s="1153"/>
      <c r="AM35" s="1153"/>
      <c r="AN35" s="1154"/>
      <c r="AO35" s="175">
        <v>53785</v>
      </c>
      <c r="AP35" s="175">
        <v>5516</v>
      </c>
      <c r="AQ35" s="176">
        <v>26940</v>
      </c>
      <c r="AR35" s="177">
        <v>-79.5</v>
      </c>
    </row>
    <row r="36" spans="1:46" ht="27" customHeight="1" x14ac:dyDescent="0.2">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457</v>
      </c>
      <c r="AL36" s="1153"/>
      <c r="AM36" s="1153"/>
      <c r="AN36" s="1154"/>
      <c r="AO36" s="175">
        <v>7874</v>
      </c>
      <c r="AP36" s="175">
        <v>808</v>
      </c>
      <c r="AQ36" s="176">
        <v>3757</v>
      </c>
      <c r="AR36" s="177">
        <v>-78.5</v>
      </c>
    </row>
    <row r="37" spans="1:46" ht="13.5" customHeight="1" x14ac:dyDescent="0.2">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458</v>
      </c>
      <c r="AL37" s="1153"/>
      <c r="AM37" s="1153"/>
      <c r="AN37" s="1154"/>
      <c r="AO37" s="175" t="s">
        <v>439</v>
      </c>
      <c r="AP37" s="175" t="s">
        <v>439</v>
      </c>
      <c r="AQ37" s="176">
        <v>476</v>
      </c>
      <c r="AR37" s="177" t="s">
        <v>439</v>
      </c>
    </row>
    <row r="38" spans="1:46" ht="27" customHeight="1" x14ac:dyDescent="0.2">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459</v>
      </c>
      <c r="AL38" s="1156"/>
      <c r="AM38" s="1156"/>
      <c r="AN38" s="1157"/>
      <c r="AO38" s="178" t="s">
        <v>439</v>
      </c>
      <c r="AP38" s="178" t="s">
        <v>439</v>
      </c>
      <c r="AQ38" s="179">
        <v>3</v>
      </c>
      <c r="AR38" s="167" t="s">
        <v>439</v>
      </c>
      <c r="AS38" s="174"/>
    </row>
    <row r="39" spans="1:46" ht="13.2" x14ac:dyDescent="0.2">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460</v>
      </c>
      <c r="AL39" s="1156"/>
      <c r="AM39" s="1156"/>
      <c r="AN39" s="1157"/>
      <c r="AO39" s="175" t="s">
        <v>439</v>
      </c>
      <c r="AP39" s="175" t="s">
        <v>439</v>
      </c>
      <c r="AQ39" s="176">
        <v>-1869</v>
      </c>
      <c r="AR39" s="177" t="s">
        <v>439</v>
      </c>
      <c r="AS39" s="174"/>
    </row>
    <row r="40" spans="1:46" ht="27" customHeight="1" x14ac:dyDescent="0.2">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461</v>
      </c>
      <c r="AL40" s="1153"/>
      <c r="AM40" s="1153"/>
      <c r="AN40" s="1154"/>
      <c r="AO40" s="175">
        <v>-182050</v>
      </c>
      <c r="AP40" s="175">
        <v>-18670</v>
      </c>
      <c r="AQ40" s="176">
        <v>-73868</v>
      </c>
      <c r="AR40" s="177">
        <v>-74.7</v>
      </c>
      <c r="AS40" s="174"/>
    </row>
    <row r="41" spans="1:46" ht="13.2" x14ac:dyDescent="0.2">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233</v>
      </c>
      <c r="AL41" s="1159"/>
      <c r="AM41" s="1159"/>
      <c r="AN41" s="1160"/>
      <c r="AO41" s="175">
        <v>-111758</v>
      </c>
      <c r="AP41" s="175">
        <v>-11461</v>
      </c>
      <c r="AQ41" s="176">
        <v>32935</v>
      </c>
      <c r="AR41" s="177">
        <v>-134.80000000000001</v>
      </c>
      <c r="AS41" s="174"/>
    </row>
    <row r="42" spans="1:46" ht="13.2" x14ac:dyDescent="0.2">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462</v>
      </c>
      <c r="AL42" s="125"/>
      <c r="AM42" s="125"/>
      <c r="AN42" s="125"/>
      <c r="AO42" s="125"/>
      <c r="AP42" s="125"/>
      <c r="AQ42" s="151"/>
      <c r="AR42" s="151"/>
      <c r="AS42" s="174"/>
    </row>
    <row r="43" spans="1:46" ht="13.2" x14ac:dyDescent="0.2">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ht="13.2" x14ac:dyDescent="0.2">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ht="13.2"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ht="13.2"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2">
      <c r="A47" s="184" t="s">
        <v>463</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ht="13.2" x14ac:dyDescent="0.2">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464</v>
      </c>
      <c r="AL48" s="185"/>
      <c r="AM48" s="185"/>
      <c r="AN48" s="185"/>
      <c r="AO48" s="185"/>
      <c r="AP48" s="185"/>
      <c r="AQ48" s="186"/>
      <c r="AR48" s="185"/>
    </row>
    <row r="49" spans="1:44" ht="13.5" customHeight="1" x14ac:dyDescent="0.2">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431</v>
      </c>
      <c r="AN49" s="1149" t="s">
        <v>465</v>
      </c>
      <c r="AO49" s="1150"/>
      <c r="AP49" s="1150"/>
      <c r="AQ49" s="1150"/>
      <c r="AR49" s="1151"/>
    </row>
    <row r="50" spans="1:44" ht="13.2" x14ac:dyDescent="0.2">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466</v>
      </c>
      <c r="AO50" s="192" t="s">
        <v>467</v>
      </c>
      <c r="AP50" s="193" t="s">
        <v>468</v>
      </c>
      <c r="AQ50" s="194" t="s">
        <v>469</v>
      </c>
      <c r="AR50" s="195" t="s">
        <v>470</v>
      </c>
    </row>
    <row r="51" spans="1:44" ht="13.2" x14ac:dyDescent="0.2">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471</v>
      </c>
      <c r="AL51" s="188"/>
      <c r="AM51" s="196">
        <v>596651</v>
      </c>
      <c r="AN51" s="197">
        <v>62372</v>
      </c>
      <c r="AO51" s="198">
        <v>-35.4</v>
      </c>
      <c r="AP51" s="199">
        <v>122882</v>
      </c>
      <c r="AQ51" s="200">
        <v>-11.4</v>
      </c>
      <c r="AR51" s="201">
        <v>-24</v>
      </c>
    </row>
    <row r="52" spans="1:44" ht="13.2" x14ac:dyDescent="0.2">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472</v>
      </c>
      <c r="AM52" s="204">
        <v>291580</v>
      </c>
      <c r="AN52" s="205">
        <v>30481</v>
      </c>
      <c r="AO52" s="206">
        <v>21.2</v>
      </c>
      <c r="AP52" s="207">
        <v>65785</v>
      </c>
      <c r="AQ52" s="208">
        <v>-7.6</v>
      </c>
      <c r="AR52" s="209">
        <v>28.8</v>
      </c>
    </row>
    <row r="53" spans="1:44" ht="13.2" x14ac:dyDescent="0.2">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473</v>
      </c>
      <c r="AL53" s="188"/>
      <c r="AM53" s="196">
        <v>584606</v>
      </c>
      <c r="AN53" s="197">
        <v>60337</v>
      </c>
      <c r="AO53" s="198">
        <v>-3.3</v>
      </c>
      <c r="AP53" s="199">
        <v>114790</v>
      </c>
      <c r="AQ53" s="200">
        <v>-6.6</v>
      </c>
      <c r="AR53" s="201">
        <v>3.3</v>
      </c>
    </row>
    <row r="54" spans="1:44" ht="13.2" x14ac:dyDescent="0.2">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472</v>
      </c>
      <c r="AM54" s="204">
        <v>241942</v>
      </c>
      <c r="AN54" s="205">
        <v>24971</v>
      </c>
      <c r="AO54" s="206">
        <v>-18.100000000000001</v>
      </c>
      <c r="AP54" s="207">
        <v>55601</v>
      </c>
      <c r="AQ54" s="208">
        <v>-15.5</v>
      </c>
      <c r="AR54" s="209">
        <v>-2.6</v>
      </c>
    </row>
    <row r="55" spans="1:44" ht="13.2" x14ac:dyDescent="0.2">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474</v>
      </c>
      <c r="AL55" s="188"/>
      <c r="AM55" s="196">
        <v>1009367</v>
      </c>
      <c r="AN55" s="197">
        <v>104241</v>
      </c>
      <c r="AO55" s="198">
        <v>72.8</v>
      </c>
      <c r="AP55" s="199">
        <v>126262</v>
      </c>
      <c r="AQ55" s="200">
        <v>10</v>
      </c>
      <c r="AR55" s="201">
        <v>62.8</v>
      </c>
    </row>
    <row r="56" spans="1:44" ht="13.2" x14ac:dyDescent="0.2">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472</v>
      </c>
      <c r="AM56" s="204">
        <v>412181</v>
      </c>
      <c r="AN56" s="205">
        <v>42567</v>
      </c>
      <c r="AO56" s="206">
        <v>70.5</v>
      </c>
      <c r="AP56" s="207">
        <v>56769</v>
      </c>
      <c r="AQ56" s="208">
        <v>2.1</v>
      </c>
      <c r="AR56" s="209">
        <v>68.400000000000006</v>
      </c>
    </row>
    <row r="57" spans="1:44" ht="13.2" x14ac:dyDescent="0.2">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475</v>
      </c>
      <c r="AL57" s="188"/>
      <c r="AM57" s="196">
        <v>889326</v>
      </c>
      <c r="AN57" s="197">
        <v>91863</v>
      </c>
      <c r="AO57" s="198">
        <v>-11.9</v>
      </c>
      <c r="AP57" s="199">
        <v>126525</v>
      </c>
      <c r="AQ57" s="200">
        <v>0.2</v>
      </c>
      <c r="AR57" s="201">
        <v>-12.1</v>
      </c>
    </row>
    <row r="58" spans="1:44" ht="13.2" x14ac:dyDescent="0.2">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472</v>
      </c>
      <c r="AM58" s="204">
        <v>355436</v>
      </c>
      <c r="AN58" s="205">
        <v>36715</v>
      </c>
      <c r="AO58" s="206">
        <v>-13.7</v>
      </c>
      <c r="AP58" s="207">
        <v>67052</v>
      </c>
      <c r="AQ58" s="208">
        <v>18.100000000000001</v>
      </c>
      <c r="AR58" s="209">
        <v>-31.8</v>
      </c>
    </row>
    <row r="59" spans="1:44" ht="13.2" x14ac:dyDescent="0.2">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476</v>
      </c>
      <c r="AL59" s="188"/>
      <c r="AM59" s="196">
        <v>860423</v>
      </c>
      <c r="AN59" s="197">
        <v>88239</v>
      </c>
      <c r="AO59" s="198">
        <v>-3.9</v>
      </c>
      <c r="AP59" s="199">
        <v>122054</v>
      </c>
      <c r="AQ59" s="200">
        <v>-3.5</v>
      </c>
      <c r="AR59" s="201">
        <v>-0.4</v>
      </c>
    </row>
    <row r="60" spans="1:44" ht="13.2" x14ac:dyDescent="0.2">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472</v>
      </c>
      <c r="AM60" s="204">
        <v>424086</v>
      </c>
      <c r="AN60" s="205">
        <v>43492</v>
      </c>
      <c r="AO60" s="206">
        <v>18.5</v>
      </c>
      <c r="AP60" s="207">
        <v>68298</v>
      </c>
      <c r="AQ60" s="208">
        <v>1.9</v>
      </c>
      <c r="AR60" s="209">
        <v>16.600000000000001</v>
      </c>
    </row>
    <row r="61" spans="1:44" ht="13.2" x14ac:dyDescent="0.2">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477</v>
      </c>
      <c r="AL61" s="210"/>
      <c r="AM61" s="211">
        <v>788075</v>
      </c>
      <c r="AN61" s="212">
        <v>81410</v>
      </c>
      <c r="AO61" s="213">
        <v>3.7</v>
      </c>
      <c r="AP61" s="214">
        <v>122503</v>
      </c>
      <c r="AQ61" s="215">
        <v>-2.2999999999999998</v>
      </c>
      <c r="AR61" s="201">
        <v>6</v>
      </c>
    </row>
    <row r="62" spans="1:44" ht="13.2" x14ac:dyDescent="0.2">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472</v>
      </c>
      <c r="AM62" s="204">
        <v>345045</v>
      </c>
      <c r="AN62" s="205">
        <v>35645</v>
      </c>
      <c r="AO62" s="206">
        <v>15.7</v>
      </c>
      <c r="AP62" s="207">
        <v>62701</v>
      </c>
      <c r="AQ62" s="208">
        <v>-0.2</v>
      </c>
      <c r="AR62" s="209">
        <v>15.9</v>
      </c>
    </row>
    <row r="63" spans="1:44" ht="13.2" x14ac:dyDescent="0.2">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13.2" x14ac:dyDescent="0.2">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ht="13.2" x14ac:dyDescent="0.2">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ht="13.2" x14ac:dyDescent="0.2">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2">
      <c r="AK67" s="125"/>
      <c r="AL67" s="125"/>
      <c r="AM67" s="125"/>
      <c r="AN67" s="125"/>
      <c r="AO67" s="125"/>
      <c r="AP67" s="125"/>
      <c r="AQ67" s="125"/>
      <c r="AR67" s="125"/>
      <c r="AS67" s="125"/>
      <c r="AT67" s="125"/>
    </row>
    <row r="68" spans="1:46" ht="13.5" hidden="1" customHeight="1" x14ac:dyDescent="0.2">
      <c r="AK68" s="125"/>
      <c r="AL68" s="125"/>
      <c r="AM68" s="125"/>
      <c r="AN68" s="125"/>
      <c r="AO68" s="125"/>
      <c r="AP68" s="125"/>
      <c r="AQ68" s="125"/>
      <c r="AR68" s="125"/>
    </row>
    <row r="69" spans="1:46" ht="13.5" hidden="1" customHeight="1" x14ac:dyDescent="0.2">
      <c r="AK69" s="125"/>
      <c r="AL69" s="125"/>
      <c r="AM69" s="125"/>
      <c r="AN69" s="125"/>
      <c r="AO69" s="125"/>
      <c r="AP69" s="125"/>
      <c r="AQ69" s="125"/>
      <c r="AR69" s="125"/>
    </row>
    <row r="70" spans="1:46" ht="13.2" hidden="1" x14ac:dyDescent="0.2">
      <c r="AK70" s="125"/>
      <c r="AL70" s="125"/>
      <c r="AM70" s="125"/>
      <c r="AN70" s="125"/>
      <c r="AO70" s="125"/>
      <c r="AP70" s="125"/>
      <c r="AQ70" s="125"/>
      <c r="AR70" s="125"/>
    </row>
    <row r="71" spans="1:46" ht="13.2" hidden="1" x14ac:dyDescent="0.2">
      <c r="AK71" s="125"/>
      <c r="AL71" s="125"/>
      <c r="AM71" s="125"/>
      <c r="AN71" s="125"/>
      <c r="AO71" s="125"/>
      <c r="AP71" s="125"/>
      <c r="AQ71" s="125"/>
      <c r="AR71" s="125"/>
    </row>
    <row r="72" spans="1:46" ht="13.2" hidden="1" x14ac:dyDescent="0.2">
      <c r="AK72" s="125"/>
      <c r="AL72" s="125"/>
      <c r="AM72" s="125"/>
      <c r="AN72" s="125"/>
      <c r="AO72" s="125"/>
      <c r="AP72" s="125"/>
      <c r="AQ72" s="125"/>
      <c r="AR72" s="125"/>
    </row>
    <row r="73" spans="1:46" ht="13.2" hidden="1" x14ac:dyDescent="0.2">
      <c r="AK73" s="125"/>
      <c r="AL73" s="125"/>
      <c r="AM73" s="125"/>
      <c r="AN73" s="125"/>
      <c r="AO73" s="125"/>
      <c r="AP73" s="125"/>
      <c r="AQ73" s="125"/>
      <c r="AR73" s="125"/>
    </row>
  </sheetData>
  <sheetProtection algorithmName="SHA-512" hashValue="2lb0E/bUL3198L2Qr/yJohcrvZ5onNNR8iUTM0JCS6voCn17yqQe1uo25RvQtP8FD0RPYK3fQJh3apYpdHDqEg==" saltValue="qc4AoY/SCl3j8QKIbsmQ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4BFJo16a5989p0eMyeYMQBxju96DB3rlHpkRLF6n4UjxCjeBd7Kg8p2JEJTMD61t3nvyJmKseEWfxA4gFxxmJg==" saltValue="qfYGro77AiroDKzOP84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aXytczKzO94AUdaokV+M9td7UXGpIpnqeUonhTQJnZnwlssMqBmfcKK3+Mh+qgehCiagTqq9g6TyCLZEfem07A==" saltValue="KTBDNPqk+lSuhS4+2L0w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218" customWidth="1"/>
    <col min="2" max="16" width="14.6640625" style="218" customWidth="1"/>
    <col min="17"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9"/>
      <c r="C45" s="219"/>
      <c r="D45" s="219"/>
      <c r="E45" s="219"/>
      <c r="F45" s="219"/>
      <c r="G45" s="219"/>
      <c r="H45" s="219"/>
      <c r="I45" s="219"/>
      <c r="J45" s="220" t="s">
        <v>478</v>
      </c>
    </row>
    <row r="46" spans="2:10" ht="29.25" customHeight="1" thickBot="1" x14ac:dyDescent="0.25">
      <c r="B46" s="221" t="s">
        <v>25</v>
      </c>
      <c r="C46" s="222"/>
      <c r="D46" s="222"/>
      <c r="E46" s="223" t="s">
        <v>479</v>
      </c>
      <c r="F46" s="224" t="s">
        <v>3</v>
      </c>
      <c r="G46" s="225" t="s">
        <v>4</v>
      </c>
      <c r="H46" s="225" t="s">
        <v>5</v>
      </c>
      <c r="I46" s="225" t="s">
        <v>6</v>
      </c>
      <c r="J46" s="226" t="s">
        <v>7</v>
      </c>
    </row>
    <row r="47" spans="2:10" ht="57.75" customHeight="1" x14ac:dyDescent="0.2">
      <c r="B47" s="227"/>
      <c r="C47" s="1161" t="s">
        <v>480</v>
      </c>
      <c r="D47" s="1161"/>
      <c r="E47" s="1162"/>
      <c r="F47" s="228">
        <v>98.46</v>
      </c>
      <c r="G47" s="229">
        <v>93.06</v>
      </c>
      <c r="H47" s="229">
        <v>81.14</v>
      </c>
      <c r="I47" s="229">
        <v>90.15</v>
      </c>
      <c r="J47" s="230">
        <v>77.010000000000005</v>
      </c>
    </row>
    <row r="48" spans="2:10" ht="57.75" customHeight="1" x14ac:dyDescent="0.2">
      <c r="B48" s="231"/>
      <c r="C48" s="1163" t="s">
        <v>481</v>
      </c>
      <c r="D48" s="1163"/>
      <c r="E48" s="1164"/>
      <c r="F48" s="232">
        <v>6.94</v>
      </c>
      <c r="G48" s="233">
        <v>8.74</v>
      </c>
      <c r="H48" s="233">
        <v>2.41</v>
      </c>
      <c r="I48" s="233">
        <v>2.84</v>
      </c>
      <c r="J48" s="234">
        <v>16.309999999999999</v>
      </c>
    </row>
    <row r="49" spans="2:10" ht="57.75" customHeight="1" thickBot="1" x14ac:dyDescent="0.25">
      <c r="B49" s="235"/>
      <c r="C49" s="1165" t="s">
        <v>482</v>
      </c>
      <c r="D49" s="1165"/>
      <c r="E49" s="1166"/>
      <c r="F49" s="236" t="s">
        <v>483</v>
      </c>
      <c r="G49" s="237">
        <v>10.6</v>
      </c>
      <c r="H49" s="237" t="s">
        <v>484</v>
      </c>
      <c r="I49" s="237" t="s">
        <v>485</v>
      </c>
      <c r="J49" s="238" t="s">
        <v>486</v>
      </c>
    </row>
    <row r="50" spans="2:10" ht="13.2" x14ac:dyDescent="0.2"/>
  </sheetData>
  <sheetProtection algorithmName="SHA-512" hashValue="vJok0ZWCk4E3Ymy2o98Wc6nRghwwn2bcquzUb6vogx9HmVDKlvREjKaxA46F3kjDNQbB7XRNkaWJqPrOMqAIMA==" saltValue="rURkD9KZ+3h+xqYN/iaw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dcterms:created xsi:type="dcterms:W3CDTF">2023-09-21T00:00:56Z</dcterms:created>
  <dcterms:modified xsi:type="dcterms:W3CDTF">2023-10-05T06:19:02Z</dcterms:modified>
  <cp:category/>
</cp:coreProperties>
</file>